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525" windowWidth="19440" windowHeight="15540"/>
  </bookViews>
  <sheets>
    <sheet name="Residenti " sheetId="2" r:id="rId1"/>
    <sheet name="Fasce di età" sheetId="3" r:id="rId2"/>
    <sheet name="Nazionalità" sheetId="1" r:id="rId3"/>
    <sheet name="Minori" sheetId="4" r:id="rId4"/>
  </sheets>
  <definedNames>
    <definedName name="_xlnm._FilterDatabase" localSheetId="2" hidden="1">Nazionalità!$A$3:$G$96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6" i="1" l="1"/>
  <c r="P7" i="2" l="1"/>
  <c r="G96" i="1" l="1"/>
  <c r="D96" i="1"/>
  <c r="C96" i="1"/>
  <c r="B96" i="1"/>
  <c r="F96" i="1" l="1"/>
</calcChain>
</file>

<file path=xl/sharedStrings.xml><?xml version="1.0" encoding="utf-8"?>
<sst xmlns="http://schemas.openxmlformats.org/spreadsheetml/2006/main" count="129" uniqueCount="120">
  <si>
    <t>Maggiorenni</t>
  </si>
  <si>
    <t>Totale complessivo</t>
  </si>
  <si>
    <t>Paese</t>
  </si>
  <si>
    <t>F</t>
  </si>
  <si>
    <t>M</t>
  </si>
  <si>
    <t>Romania</t>
  </si>
  <si>
    <t>Albania</t>
  </si>
  <si>
    <t>Filippine</t>
  </si>
  <si>
    <t>Perù</t>
  </si>
  <si>
    <t>Sri Lanka</t>
  </si>
  <si>
    <t>Marocco</t>
  </si>
  <si>
    <t>U.S.A.</t>
  </si>
  <si>
    <t>Regno Unito</t>
  </si>
  <si>
    <t>Ucraina</t>
  </si>
  <si>
    <t>Francia</t>
  </si>
  <si>
    <t>Serbia/Montenegro</t>
  </si>
  <si>
    <t>Iran</t>
  </si>
  <si>
    <t>Egitto</t>
  </si>
  <si>
    <t>Moldavia</t>
  </si>
  <si>
    <t>Polonia</t>
  </si>
  <si>
    <t>Germania</t>
  </si>
  <si>
    <t>Paesi Bassi</t>
  </si>
  <si>
    <t>Brasile</t>
  </si>
  <si>
    <t>Giappone</t>
  </si>
  <si>
    <t>Cina</t>
  </si>
  <si>
    <t>Colombia</t>
  </si>
  <si>
    <t>Cuba</t>
  </si>
  <si>
    <t>Spagna</t>
  </si>
  <si>
    <t>Nigeria</t>
  </si>
  <si>
    <t>Svizzera</t>
  </si>
  <si>
    <t>Eritrea</t>
  </si>
  <si>
    <t>Svezia</t>
  </si>
  <si>
    <t>India</t>
  </si>
  <si>
    <t>Somalia</t>
  </si>
  <si>
    <t>Belgio</t>
  </si>
  <si>
    <t>Bulgaria</t>
  </si>
  <si>
    <t>Camerun</t>
  </si>
  <si>
    <t>Costa d'Avorio</t>
  </si>
  <si>
    <t>Tunisia</t>
  </si>
  <si>
    <t>Danimarca</t>
  </si>
  <si>
    <t>Ecuador</t>
  </si>
  <si>
    <t>Russia</t>
  </si>
  <si>
    <t>Grecia</t>
  </si>
  <si>
    <t>Austria</t>
  </si>
  <si>
    <t>Capo Verde</t>
  </si>
  <si>
    <t>Australia</t>
  </si>
  <si>
    <t>Repubblica Sudafricana</t>
  </si>
  <si>
    <t>Repubblica Ceca</t>
  </si>
  <si>
    <t>Senegal</t>
  </si>
  <si>
    <t>Venezuela</t>
  </si>
  <si>
    <t>Messico</t>
  </si>
  <si>
    <t>Pakistan</t>
  </si>
  <si>
    <t>Estonia</t>
  </si>
  <si>
    <t>Portogallo</t>
  </si>
  <si>
    <t>Minori</t>
  </si>
  <si>
    <t>Stranieri</t>
  </si>
  <si>
    <t>Italiani</t>
  </si>
  <si>
    <t>Totale</t>
  </si>
  <si>
    <t>Anno</t>
  </si>
  <si>
    <t>Classi di età</t>
  </si>
  <si>
    <t>Nati in Italia</t>
  </si>
  <si>
    <t>Nati all'estero</t>
  </si>
  <si>
    <t>15-17</t>
  </si>
  <si>
    <t>18-49</t>
  </si>
  <si>
    <t>50-65</t>
  </si>
  <si>
    <t>Oltre 65</t>
  </si>
  <si>
    <t>Bangladesh</t>
  </si>
  <si>
    <t>Bosnia</t>
  </si>
  <si>
    <t>Georgia</t>
  </si>
  <si>
    <t>Turchia</t>
  </si>
  <si>
    <t>Ungheria</t>
  </si>
  <si>
    <t>0-17</t>
  </si>
  <si>
    <t>Repubblica Dominicana</t>
  </si>
  <si>
    <t>TOTALE</t>
  </si>
  <si>
    <t>Mali</t>
  </si>
  <si>
    <t>6_14</t>
  </si>
  <si>
    <t>Gambia</t>
  </si>
  <si>
    <t>Israele</t>
  </si>
  <si>
    <t>Kazakistan</t>
  </si>
  <si>
    <t>Iraq</t>
  </si>
  <si>
    <t>Lituania</t>
  </si>
  <si>
    <t>Slovenia</t>
  </si>
  <si>
    <t>Popolazione residente nel Comune di Fiesole</t>
  </si>
  <si>
    <t>Popolazione straniera residente nel Comune di Fiesole</t>
  </si>
  <si>
    <t>Divisione per classi di età degli stranieri residenti nel Comune di Fiesole</t>
  </si>
  <si>
    <t>Nazionalità stranieri residenti nel Comune di Fiesole</t>
  </si>
  <si>
    <t>Lettonia</t>
  </si>
  <si>
    <t>Slovacchia</t>
  </si>
  <si>
    <t>Algeria</t>
  </si>
  <si>
    <t>Burkina Faso</t>
  </si>
  <si>
    <t>Kirghizistan</t>
  </si>
  <si>
    <t>Liberia</t>
  </si>
  <si>
    <t>Madagascar</t>
  </si>
  <si>
    <t>Palestina</t>
  </si>
  <si>
    <t>Singapore</t>
  </si>
  <si>
    <t>Tanzania</t>
  </si>
  <si>
    <t>Corea</t>
  </si>
  <si>
    <t>Uruguay</t>
  </si>
  <si>
    <t>Divisione per classi di età dei minori stranieri residenti nel Comune di Fiesole</t>
  </si>
  <si>
    <t>Totale 2019</t>
  </si>
  <si>
    <t>Totale 2018</t>
  </si>
  <si>
    <t>Ghana</t>
  </si>
  <si>
    <t>Cile</t>
  </si>
  <si>
    <t>Argentina</t>
  </si>
  <si>
    <t>Etiopia</t>
  </si>
  <si>
    <t>Kosovo</t>
  </si>
  <si>
    <t>Canada</t>
  </si>
  <si>
    <t>Guinea</t>
  </si>
  <si>
    <t>Norvegia</t>
  </si>
  <si>
    <t>Sudan</t>
  </si>
  <si>
    <t>Honduras</t>
  </si>
  <si>
    <t>Irlanda</t>
  </si>
  <si>
    <t>Siria</t>
  </si>
  <si>
    <t>Repubblica Democratica del Congo</t>
  </si>
  <si>
    <t>Thailandia</t>
  </si>
  <si>
    <t>Repubblica Centrafricana</t>
  </si>
  <si>
    <t>Nuova Zelanda</t>
  </si>
  <si>
    <t>Tagikistan</t>
  </si>
  <si>
    <t>totale 2020</t>
  </si>
  <si>
    <t xml:space="preserve">0—5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</si>
</sst>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\-#,##0\ "/>
    <numFmt numFmtId="165" formatCode="[$-410]General"/>
    <numFmt numFmtId="166" formatCode="#,##0&quot; &quot;;&quot;-&quot;#,##0&quot; &quot;"/>
    <numFmt numFmtId="167" formatCode="#,##0&quot; &quot;;&quot;-&quot;#,##0&quot; &quot;;&quot; -&quot;#&quot; &quot;;@&quot; &quot;"/>
  </numFmts>
  <fonts count="15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sz val="9"/>
      <color theme="0" tint="-4.9989318521683403E-2"/>
      <name val="Calibri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9"/>
      <color rgb="FFFFFFFF"/>
      <name val="Calibri"/>
      <family val="2"/>
    </font>
    <font>
      <b/>
      <sz val="8"/>
      <color rgb="FFFFFFFF"/>
      <name val="Calibri"/>
      <family val="2"/>
    </font>
    <font>
      <b/>
      <sz val="9"/>
      <color rgb="FFFFFFFF"/>
      <name val="Calibri"/>
      <family val="2"/>
    </font>
    <font>
      <sz val="9"/>
      <color rgb="FFF2F2F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23"/>
      </patternFill>
    </fill>
    <fill>
      <patternFill patternType="solid">
        <fgColor rgb="FFBFBFBF"/>
        <bgColor rgb="FFBFBFBF"/>
      </patternFill>
    </fill>
    <fill>
      <patternFill patternType="solid">
        <fgColor rgb="FF969696"/>
        <bgColor rgb="FF969696"/>
      </patternFill>
    </fill>
    <fill>
      <patternFill patternType="solid">
        <fgColor rgb="FFA6A6A6"/>
        <bgColor rgb="FFA6A6A6"/>
      </patternFill>
    </fill>
    <fill>
      <patternFill patternType="solid">
        <fgColor rgb="FF808080"/>
        <bgColor rgb="FF80808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164" fontId="0" fillId="0" borderId="0" xfId="0" applyNumberFormat="1"/>
    <xf numFmtId="0" fontId="2" fillId="3" borderId="5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164" fontId="7" fillId="6" borderId="5" xfId="0" applyNumberFormat="1" applyFont="1" applyFill="1" applyBorder="1" applyAlignment="1">
      <alignment horizontal="center" vertical="center" shrinkToFit="1"/>
    </xf>
    <xf numFmtId="165" fontId="10" fillId="10" borderId="21" xfId="1" applyFont="1" applyFill="1" applyBorder="1" applyAlignment="1">
      <alignment horizontal="center" vertical="center" shrinkToFit="1"/>
    </xf>
    <xf numFmtId="166" fontId="14" fillId="12" borderId="21" xfId="1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6" fontId="9" fillId="9" borderId="19" xfId="1" applyNumberFormat="1" applyFont="1" applyFill="1" applyBorder="1" applyAlignment="1">
      <alignment horizontal="center" vertical="center" shrinkToFit="1"/>
    </xf>
    <xf numFmtId="166" fontId="9" fillId="9" borderId="20" xfId="1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166" fontId="10" fillId="11" borderId="21" xfId="1" applyNumberFormat="1" applyFont="1" applyFill="1" applyBorder="1" applyAlignment="1">
      <alignment horizontal="center" vertical="center" shrinkToFit="1"/>
    </xf>
    <xf numFmtId="164" fontId="2" fillId="5" borderId="5" xfId="0" applyNumberFormat="1" applyFont="1" applyFill="1" applyBorder="1" applyAlignment="1">
      <alignment horizontal="center" vertical="center" shrinkToFit="1"/>
    </xf>
    <xf numFmtId="167" fontId="11" fillId="12" borderId="21" xfId="1" applyNumberFormat="1" applyFont="1" applyFill="1" applyBorder="1" applyAlignment="1">
      <alignment horizontal="center" vertical="center" wrapText="1" shrinkToFit="1"/>
    </xf>
    <xf numFmtId="167" fontId="12" fillId="12" borderId="21" xfId="1" applyNumberFormat="1" applyFont="1" applyFill="1" applyBorder="1" applyAlignment="1">
      <alignment horizontal="center" vertical="center" wrapText="1" shrinkToFit="1"/>
    </xf>
    <xf numFmtId="166" fontId="13" fillId="12" borderId="21" xfId="1" applyNumberFormat="1" applyFont="1" applyFill="1" applyBorder="1" applyAlignment="1">
      <alignment horizontal="center" vertical="center" shrinkToFi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shrinkToFit="1"/>
    </xf>
    <xf numFmtId="0" fontId="6" fillId="8" borderId="18" xfId="0" applyFont="1" applyFill="1" applyBorder="1" applyAlignment="1">
      <alignment horizontal="center" vertical="center" shrinkToFit="1"/>
    </xf>
    <xf numFmtId="0" fontId="5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164" fontId="7" fillId="6" borderId="17" xfId="0" applyNumberFormat="1" applyFont="1" applyFill="1" applyBorder="1" applyAlignment="1">
      <alignment horizontal="center" vertical="center" shrinkToFit="1"/>
    </xf>
    <xf numFmtId="164" fontId="7" fillId="6" borderId="18" xfId="0" applyNumberFormat="1" applyFont="1" applyFill="1" applyBorder="1" applyAlignment="1">
      <alignment horizontal="center" vertical="center" shrinkToFit="1"/>
    </xf>
    <xf numFmtId="167" fontId="10" fillId="10" borderId="21" xfId="1" applyNumberFormat="1" applyFont="1" applyFill="1" applyBorder="1" applyAlignment="1">
      <alignment horizontal="center" vertical="center" wrapText="1" shrinkToFit="1"/>
    </xf>
    <xf numFmtId="166" fontId="12" fillId="12" borderId="21" xfId="1" applyNumberFormat="1" applyFont="1" applyFill="1" applyBorder="1" applyAlignment="1">
      <alignment horizontal="center" vertical="center" shrinkToFit="1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Fiesole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#,##0" ";"-"#,##0" "</c:formatCode>
                <c:ptCount val="2"/>
                <c:pt idx="0">
                  <c:v>1463</c:v>
                </c:pt>
                <c:pt idx="1">
                  <c:v>12568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24-844F-B2B9-D52785E54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21613832853065"/>
          <c:y val="0.4903484147796795"/>
          <c:w val="0.1930835734870317"/>
          <c:h val="0.1853285347198787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Fiesole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'!$I$6:$I$8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 formatCode="[$-410]General">
                  <c:v>2020</c:v>
                </c:pt>
              </c:numCache>
            </c:numRef>
          </c:cat>
          <c:val>
            <c:numRef>
              <c:f>'Residenti '!$J$6:$J$8</c:f>
              <c:numCache>
                <c:formatCode>#,##0_ ;\-#,##0\ </c:formatCode>
                <c:ptCount val="3"/>
                <c:pt idx="0">
                  <c:v>656</c:v>
                </c:pt>
                <c:pt idx="1">
                  <c:v>664</c:v>
                </c:pt>
                <c:pt idx="2" formatCode="#,##0&quot; &quot;;&quot;-&quot;#,##0&quot; &quot;">
                  <c:v>689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2B-5141-BEE5-7B3C9E6E4B7C}"/>
            </c:ext>
          </c:extLst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'!$I$6:$I$8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 formatCode="[$-410]General">
                  <c:v>2020</c:v>
                </c:pt>
              </c:numCache>
            </c:numRef>
          </c:cat>
          <c:val>
            <c:numRef>
              <c:f>'Residenti '!$L$6:$L$8</c:f>
              <c:numCache>
                <c:formatCode>#,##0_ ;\-#,##0\ </c:formatCode>
                <c:ptCount val="3"/>
                <c:pt idx="0">
                  <c:v>491</c:v>
                </c:pt>
                <c:pt idx="1">
                  <c:v>522</c:v>
                </c:pt>
                <c:pt idx="2" formatCode="#,##0&quot; &quot;;&quot;-&quot;#,##0&quot; &quot;">
                  <c:v>552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2B-5141-BEE5-7B3C9E6E4B7C}"/>
            </c:ext>
          </c:extLst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'!$I$6:$I$8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 formatCode="[$-410]General">
                  <c:v>2020</c:v>
                </c:pt>
              </c:numCache>
            </c:numRef>
          </c:cat>
          <c:val>
            <c:numRef>
              <c:f>'Residenti '!$N$6:$N$8</c:f>
              <c:numCache>
                <c:formatCode>#,##0_ ;\-#,##0\ </c:formatCode>
                <c:ptCount val="3"/>
                <c:pt idx="0">
                  <c:v>206</c:v>
                </c:pt>
                <c:pt idx="1">
                  <c:v>210</c:v>
                </c:pt>
                <c:pt idx="2" formatCode="#,##0&quot; &quot;;&quot;-&quot;#,##0&quot; &quot;">
                  <c:v>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D2B-5141-BEE5-7B3C9E6E4B7C}"/>
            </c:ext>
          </c:extLst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'!$I$6:$I$8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 formatCode="[$-410]General">
                  <c:v>2020</c:v>
                </c:pt>
              </c:numCache>
            </c:numRef>
          </c:cat>
          <c:val>
            <c:numRef>
              <c:f>'Residenti '!$P$6:$P$8</c:f>
              <c:numCache>
                <c:formatCode>#,##0_ ;\-#,##0\ </c:formatCode>
                <c:ptCount val="3"/>
                <c:pt idx="0">
                  <c:v>1353</c:v>
                </c:pt>
                <c:pt idx="1">
                  <c:v>1396</c:v>
                </c:pt>
                <c:pt idx="2" formatCode="#,##0&quot; &quot;;&quot;-&quot;#,##0&quot; &quot;">
                  <c:v>1463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D2B-5141-BEE5-7B3C9E6E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16352"/>
        <c:axId val="82121472"/>
      </c:lineChart>
      <c:catAx>
        <c:axId val="8171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2121472"/>
        <c:crosses val="autoZero"/>
        <c:auto val="1"/>
        <c:lblAlgn val="ctr"/>
        <c:lblOffset val="100"/>
        <c:noMultiLvlLbl val="0"/>
      </c:catAx>
      <c:valAx>
        <c:axId val="82121472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171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86956521739133"/>
          <c:y val="0.38783269961977218"/>
          <c:w val="0.12347826086956518"/>
          <c:h val="0.3269961977186314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Fiesole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età'!$E$5:$E$8</c:f>
              <c:numCache>
                <c:formatCode>#,##0" ";"-"#,##0" ";" -"#" ";@" "</c:formatCode>
                <c:ptCount val="4"/>
                <c:pt idx="0">
                  <c:v>222</c:v>
                </c:pt>
                <c:pt idx="1">
                  <c:v>789</c:v>
                </c:pt>
                <c:pt idx="2">
                  <c:v>352</c:v>
                </c:pt>
                <c:pt idx="3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9E-D648-80FB-A0252AAA5685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età'!$F$5:$F$8</c:f>
              <c:numCache>
                <c:formatCode>#,##0" ";"-"#,##0" ";" -"#" ";@" "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9E-D648-80FB-A0252AAA5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12828017846262"/>
          <c:y val="0.41312819197973"/>
          <c:w val="0.15966430230299794"/>
          <c:h val="0.33204695803978296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</a:t>
            </a:r>
          </a:p>
        </c:rich>
      </c:tx>
      <c:layout>
        <c:manualLayout>
          <c:xMode val="edge"/>
          <c:yMode val="edge"/>
          <c:x val="4.6960393488672425E-2"/>
          <c:y val="2.411960466664155E-2"/>
        </c:manualLayout>
      </c:layout>
      <c:overlay val="0"/>
      <c:spPr>
        <a:solidFill>
          <a:schemeClr val="accent5">
            <a:lumMod val="40000"/>
            <a:lumOff val="60000"/>
          </a:schemeClr>
        </a:soli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lineChart>
        <c:grouping val="standard"/>
        <c:varyColors val="0"/>
        <c:ser>
          <c:idx val="2"/>
          <c:order val="0"/>
          <c:marker>
            <c:symbol val="none"/>
          </c:marker>
          <c:cat>
            <c:strRef>
              <c:f>Nazionalità!$E$3:$G$4</c:f>
              <c:strCache>
                <c:ptCount val="3"/>
                <c:pt idx="0">
                  <c:v>totale 2020</c:v>
                </c:pt>
                <c:pt idx="1">
                  <c:v>Totale 2019</c:v>
                </c:pt>
                <c:pt idx="2">
                  <c:v>Totale 2018</c:v>
                </c:pt>
              </c:strCache>
            </c:strRef>
          </c:cat>
          <c:val>
            <c:numRef>
              <c:f>Nazionalità!$E$5:$G$5</c:f>
              <c:numCache>
                <c:formatCode>#,##0" ";"-"#,##0" "</c:formatCode>
                <c:ptCount val="3"/>
                <c:pt idx="0">
                  <c:v>265</c:v>
                </c:pt>
                <c:pt idx="1">
                  <c:v>259</c:v>
                </c:pt>
                <c:pt idx="2">
                  <c:v>255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72-1D42-9288-5B41EB7EA7A8}"/>
            </c:ext>
          </c:extLst>
        </c:ser>
        <c:ser>
          <c:idx val="0"/>
          <c:order val="1"/>
          <c:marker>
            <c:symbol val="none"/>
          </c:marker>
          <c:cat>
            <c:strRef>
              <c:f>Nazionalità!$E$3:$G$4</c:f>
              <c:strCache>
                <c:ptCount val="3"/>
                <c:pt idx="0">
                  <c:v>totale 2020</c:v>
                </c:pt>
                <c:pt idx="1">
                  <c:v>Totale 2019</c:v>
                </c:pt>
                <c:pt idx="2">
                  <c:v>Totale 2018</c:v>
                </c:pt>
              </c:strCache>
            </c:strRef>
          </c:cat>
          <c:val>
            <c:numRef>
              <c:f>Nazionalità!$E$6:$G$6</c:f>
              <c:numCache>
                <c:formatCode>#,##0" ";"-"#,##0" "</c:formatCode>
                <c:ptCount val="3"/>
                <c:pt idx="0">
                  <c:v>114</c:v>
                </c:pt>
                <c:pt idx="1">
                  <c:v>106</c:v>
                </c:pt>
                <c:pt idx="2">
                  <c:v>114</c:v>
                </c:pt>
              </c:numCache>
            </c:numRef>
          </c:val>
          <c:smooth val="0"/>
        </c:ser>
        <c:ser>
          <c:idx val="1"/>
          <c:order val="2"/>
          <c:marker>
            <c:symbol val="none"/>
          </c:marker>
          <c:cat>
            <c:strRef>
              <c:f>Nazionalità!$E$3:$G$4</c:f>
              <c:strCache>
                <c:ptCount val="3"/>
                <c:pt idx="0">
                  <c:v>totale 2020</c:v>
                </c:pt>
                <c:pt idx="1">
                  <c:v>Totale 2019</c:v>
                </c:pt>
                <c:pt idx="2">
                  <c:v>Totale 2018</c:v>
                </c:pt>
              </c:strCache>
            </c:strRef>
          </c:cat>
          <c:val>
            <c:numRef>
              <c:f>Nazionalità!$E$7:$G$7</c:f>
              <c:numCache>
                <c:formatCode>#,##0" ";"-"#,##0" "</c:formatCode>
                <c:ptCount val="3"/>
                <c:pt idx="0">
                  <c:v>109</c:v>
                </c:pt>
                <c:pt idx="1">
                  <c:v>117</c:v>
                </c:pt>
                <c:pt idx="2">
                  <c:v>127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strRef>
              <c:f>Nazionalità!$E$3:$G$4</c:f>
              <c:strCache>
                <c:ptCount val="3"/>
                <c:pt idx="0">
                  <c:v>totale 2020</c:v>
                </c:pt>
                <c:pt idx="1">
                  <c:v>Totale 2019</c:v>
                </c:pt>
                <c:pt idx="2">
                  <c:v>Totale 2018</c:v>
                </c:pt>
              </c:strCache>
            </c:strRef>
          </c:cat>
          <c:val>
            <c:numRef>
              <c:f>Nazionalità!$E$8:$G$8</c:f>
              <c:numCache>
                <c:formatCode>#,##0" ";"-"#,##0" "</c:formatCode>
                <c:ptCount val="3"/>
                <c:pt idx="0">
                  <c:v>101</c:v>
                </c:pt>
                <c:pt idx="1">
                  <c:v>86</c:v>
                </c:pt>
                <c:pt idx="2">
                  <c:v>91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strRef>
              <c:f>Nazionalità!$E$3:$G$4</c:f>
              <c:strCache>
                <c:ptCount val="3"/>
                <c:pt idx="0">
                  <c:v>totale 2020</c:v>
                </c:pt>
                <c:pt idx="1">
                  <c:v>Totale 2019</c:v>
                </c:pt>
                <c:pt idx="2">
                  <c:v>Totale 2018</c:v>
                </c:pt>
              </c:strCache>
            </c:strRef>
          </c:cat>
          <c:val>
            <c:numRef>
              <c:f>Nazionalità!$E$9:$G$9</c:f>
              <c:numCache>
                <c:formatCode>#,##0" ";"-"#,##0" "</c:formatCode>
                <c:ptCount val="3"/>
                <c:pt idx="0">
                  <c:v>94</c:v>
                </c:pt>
                <c:pt idx="1">
                  <c:v>89</c:v>
                </c:pt>
                <c:pt idx="2">
                  <c:v>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9536"/>
        <c:axId val="117811840"/>
      </c:lineChart>
      <c:catAx>
        <c:axId val="117809536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7811840"/>
        <c:crosses val="autoZero"/>
        <c:auto val="1"/>
        <c:lblAlgn val="ctr"/>
        <c:lblOffset val="100"/>
        <c:noMultiLvlLbl val="0"/>
      </c:catAx>
      <c:valAx>
        <c:axId val="117811840"/>
        <c:scaling>
          <c:orientation val="minMax"/>
        </c:scaling>
        <c:delete val="0"/>
        <c:axPos val="r"/>
        <c:majorGridlines/>
        <c:minorGridlines/>
        <c:numFmt formatCode="#,##0&quot; &quot;;&quot;-&quot;#,##0&quot; 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7809536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180194573822096"/>
          <c:y val="0.42211055276381926"/>
          <c:w val="0.13034510171852562"/>
          <c:h val="0.22579964585766493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Fiesole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0—5 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#,##0" ";"-"#,##0" "</c:formatCode>
                <c:ptCount val="3"/>
                <c:pt idx="0">
                  <c:v>72</c:v>
                </c:pt>
                <c:pt idx="1">
                  <c:v>119</c:v>
                </c:pt>
                <c:pt idx="2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AC-7141-BED8-78F6FFA1A7B4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0—5 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Minori!$E$5:$E$7</c:f>
              <c:numCache>
                <c:formatCode>#,##0" ";"-"#,##0" "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AC-7141-BED8-78F6FFA1A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594068939483091"/>
          <c:y val="0.45384615384615384"/>
          <c:w val="0.13165302119720873"/>
          <c:h val="0.246153846153846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0—5 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#,##0" ";"-"#,##0" "</c:formatCode>
                <c:ptCount val="3"/>
                <c:pt idx="0">
                  <c:v>65</c:v>
                </c:pt>
                <c:pt idx="1">
                  <c:v>56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DB-864B-A598-CC9E90A0A24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0—5 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Minori!$G$5:$G$7</c:f>
              <c:numCache>
                <c:formatCode>#,##0" ";"-"#,##0" "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DB-864B-A598-CC9E90A0A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313956128425149"/>
          <c:y val="0.463321336799697"/>
          <c:w val="0.13165302119720873"/>
          <c:h val="0.2471047129598383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#,##0" ";"-"#,##0" "</c:formatCode>
                <c:ptCount val="2"/>
                <c:pt idx="0">
                  <c:v>131</c:v>
                </c:pt>
                <c:pt idx="1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9E-D147-986B-5D0632614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8202764472725"/>
          <c:y val="0.45946032565969952"/>
          <c:w val="0.27731168294731218"/>
          <c:h val="0.1853285347198787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190500</xdr:rowOff>
    </xdr:from>
    <xdr:to>
      <xdr:col>6</xdr:col>
      <xdr:colOff>600075</xdr:colOff>
      <xdr:row>22</xdr:row>
      <xdr:rowOff>180975</xdr:rowOff>
    </xdr:to>
    <xdr:graphicFrame macro="">
      <xdr:nvGraphicFramePr>
        <xdr:cNvPr id="1233" name="Grafico 1">
          <a:extLst>
            <a:ext uri="{FF2B5EF4-FFF2-40B4-BE49-F238E27FC236}">
              <a16:creationId xmlns:a16="http://schemas.microsoft.com/office/drawing/2014/main" xmlns="" id="{00000000-0008-0000-0000-0000D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10</xdr:row>
      <xdr:rowOff>0</xdr:rowOff>
    </xdr:from>
    <xdr:to>
      <xdr:col>16</xdr:col>
      <xdr:colOff>600075</xdr:colOff>
      <xdr:row>23</xdr:row>
      <xdr:rowOff>28575</xdr:rowOff>
    </xdr:to>
    <xdr:graphicFrame macro="">
      <xdr:nvGraphicFramePr>
        <xdr:cNvPr id="1234" name="Grafico 2">
          <a:extLst>
            <a:ext uri="{FF2B5EF4-FFF2-40B4-BE49-F238E27FC236}">
              <a16:creationId xmlns:a16="http://schemas.microsoft.com/office/drawing/2014/main" xmlns="" id="{00000000-0008-0000-0000-0000D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201" name="Grafico 2">
          <a:extLst>
            <a:ext uri="{FF2B5EF4-FFF2-40B4-BE49-F238E27FC236}">
              <a16:creationId xmlns:a16="http://schemas.microsoft.com/office/drawing/2014/main" xmlns="" id="{00000000-0008-0000-0100-00006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183604</xdr:colOff>
      <xdr:row>1</xdr:row>
      <xdr:rowOff>93288</xdr:rowOff>
    </xdr:from>
    <xdr:to>
      <xdr:col>16</xdr:col>
      <xdr:colOff>679248</xdr:colOff>
      <xdr:row>22</xdr:row>
      <xdr:rowOff>74238</xdr:rowOff>
    </xdr:to>
    <xdr:graphicFrame macro="">
      <xdr:nvGraphicFramePr>
        <xdr:cNvPr id="6251" name="Grafico 2">
          <a:extLst>
            <a:ext uri="{FF2B5EF4-FFF2-40B4-BE49-F238E27FC236}">
              <a16:creationId xmlns:a16="http://schemas.microsoft.com/office/drawing/2014/main" xmlns="" id="{00000000-0008-0000-0200-00006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505" name="Grafico 1">
          <a:extLst>
            <a:ext uri="{FF2B5EF4-FFF2-40B4-BE49-F238E27FC236}">
              <a16:creationId xmlns:a16="http://schemas.microsoft.com/office/drawing/2014/main" xmlns="" id="{00000000-0008-0000-0300-000039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506" name="Grafico 2">
          <a:extLst>
            <a:ext uri="{FF2B5EF4-FFF2-40B4-BE49-F238E27FC236}">
              <a16:creationId xmlns:a16="http://schemas.microsoft.com/office/drawing/2014/main" xmlns="" id="{00000000-0008-0000-0300-00003A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507" name="Grafico 3">
          <a:extLst>
            <a:ext uri="{FF2B5EF4-FFF2-40B4-BE49-F238E27FC236}">
              <a16:creationId xmlns:a16="http://schemas.microsoft.com/office/drawing/2014/main" xmlns="" id="{00000000-0008-0000-0300-00003B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showRowColHeaders="0" tabSelected="1" zoomScaleNormal="100" workbookViewId="0">
      <selection activeCell="L31" sqref="L31:M31"/>
    </sheetView>
  </sheetViews>
  <sheetFormatPr defaultColWidth="8.85546875" defaultRowHeight="15" x14ac:dyDescent="0.25"/>
  <cols>
    <col min="1" max="1" width="4.140625" style="2" customWidth="1"/>
    <col min="2" max="3" width="6.42578125" style="2" bestFit="1" customWidth="1"/>
  </cols>
  <sheetData>
    <row r="1" spans="1:17" ht="21.2" customHeight="1" thickBot="1" x14ac:dyDescent="0.25"/>
    <row r="2" spans="1:17" ht="15" customHeight="1" x14ac:dyDescent="0.25">
      <c r="B2" s="10" t="s">
        <v>82</v>
      </c>
      <c r="C2" s="11"/>
      <c r="D2" s="11"/>
      <c r="E2" s="11"/>
      <c r="F2" s="11"/>
      <c r="G2" s="12"/>
      <c r="I2" s="10" t="s">
        <v>83</v>
      </c>
      <c r="J2" s="11"/>
      <c r="K2" s="11"/>
      <c r="L2" s="11"/>
      <c r="M2" s="11"/>
      <c r="N2" s="11"/>
      <c r="O2" s="11"/>
      <c r="P2" s="11"/>
      <c r="Q2" s="12"/>
    </row>
    <row r="3" spans="1:17" ht="15" customHeight="1" thickBot="1" x14ac:dyDescent="0.3">
      <c r="B3" s="13"/>
      <c r="C3" s="14"/>
      <c r="D3" s="14"/>
      <c r="E3" s="14"/>
      <c r="F3" s="14"/>
      <c r="G3" s="15"/>
      <c r="I3" s="21"/>
      <c r="J3" s="22"/>
      <c r="K3" s="22"/>
      <c r="L3" s="22"/>
      <c r="M3" s="22"/>
      <c r="N3" s="22"/>
      <c r="O3" s="22"/>
      <c r="P3" s="22"/>
      <c r="Q3" s="23"/>
    </row>
    <row r="4" spans="1:17" x14ac:dyDescent="0.25">
      <c r="A4" s="3"/>
      <c r="B4" s="16" t="s">
        <v>55</v>
      </c>
      <c r="C4" s="17"/>
      <c r="D4" s="16" t="s">
        <v>56</v>
      </c>
      <c r="E4" s="17"/>
      <c r="F4" s="16" t="s">
        <v>57</v>
      </c>
      <c r="G4" s="17"/>
      <c r="I4" s="6" t="s">
        <v>58</v>
      </c>
      <c r="J4" s="20" t="s">
        <v>0</v>
      </c>
      <c r="K4" s="20"/>
      <c r="L4" s="20"/>
      <c r="M4" s="20"/>
      <c r="N4" s="24" t="s">
        <v>54</v>
      </c>
      <c r="O4" s="25"/>
      <c r="P4" s="24" t="s">
        <v>57</v>
      </c>
      <c r="Q4" s="25"/>
    </row>
    <row r="5" spans="1:17" x14ac:dyDescent="0.25">
      <c r="A5" s="3"/>
      <c r="B5" s="18">
        <v>1463</v>
      </c>
      <c r="C5" s="19"/>
      <c r="D5" s="18">
        <v>12568</v>
      </c>
      <c r="E5" s="19"/>
      <c r="F5" s="18">
        <v>14031</v>
      </c>
      <c r="G5" s="19"/>
      <c r="I5" s="6"/>
      <c r="J5" s="20" t="s">
        <v>3</v>
      </c>
      <c r="K5" s="20"/>
      <c r="L5" s="20" t="s">
        <v>4</v>
      </c>
      <c r="M5" s="20"/>
      <c r="N5" s="26"/>
      <c r="O5" s="27"/>
      <c r="P5" s="26"/>
      <c r="Q5" s="27"/>
    </row>
    <row r="6" spans="1:17" ht="15" customHeight="1" x14ac:dyDescent="0.25">
      <c r="A6" s="3"/>
      <c r="B6" s="3"/>
      <c r="C6" s="3"/>
      <c r="I6" s="5">
        <v>2018</v>
      </c>
      <c r="J6" s="29">
        <v>656</v>
      </c>
      <c r="K6" s="29"/>
      <c r="L6" s="29">
        <v>491</v>
      </c>
      <c r="M6" s="29"/>
      <c r="N6" s="29">
        <v>206</v>
      </c>
      <c r="O6" s="29"/>
      <c r="P6" s="29">
        <v>1353</v>
      </c>
      <c r="Q6" s="29"/>
    </row>
    <row r="7" spans="1:17" ht="15" customHeight="1" x14ac:dyDescent="0.25">
      <c r="A7" s="3"/>
      <c r="B7" s="3"/>
      <c r="C7" s="3"/>
      <c r="I7" s="5">
        <v>2019</v>
      </c>
      <c r="J7" s="29">
        <v>664</v>
      </c>
      <c r="K7" s="29"/>
      <c r="L7" s="29">
        <v>522</v>
      </c>
      <c r="M7" s="29"/>
      <c r="N7" s="29">
        <v>210</v>
      </c>
      <c r="O7" s="29"/>
      <c r="P7" s="29">
        <f>J7+L7+N7</f>
        <v>1396</v>
      </c>
      <c r="Q7" s="29"/>
    </row>
    <row r="8" spans="1:17" x14ac:dyDescent="0.25">
      <c r="A8" s="3"/>
      <c r="B8" s="3"/>
      <c r="C8" s="3"/>
      <c r="I8" s="8">
        <v>2020</v>
      </c>
      <c r="J8" s="28">
        <v>689</v>
      </c>
      <c r="K8" s="28"/>
      <c r="L8" s="28">
        <v>552</v>
      </c>
      <c r="M8" s="28"/>
      <c r="N8" s="28">
        <v>222</v>
      </c>
      <c r="O8" s="28"/>
      <c r="P8" s="28">
        <v>1463</v>
      </c>
      <c r="Q8" s="28"/>
    </row>
    <row r="9" spans="1:17" x14ac:dyDescent="0.25">
      <c r="A9" s="3"/>
      <c r="B9" s="3"/>
      <c r="C9" s="3"/>
    </row>
    <row r="10" spans="1:17" x14ac:dyDescent="0.2">
      <c r="A10" s="3"/>
      <c r="B10" s="3"/>
      <c r="C10" s="3"/>
    </row>
    <row r="11" spans="1:17" x14ac:dyDescent="0.2">
      <c r="A11" s="3"/>
      <c r="B11" s="3"/>
      <c r="C11" s="3"/>
    </row>
    <row r="12" spans="1:17" x14ac:dyDescent="0.2">
      <c r="A12" s="3"/>
      <c r="B12" s="3"/>
      <c r="C12" s="3"/>
    </row>
    <row r="13" spans="1:17" x14ac:dyDescent="0.2">
      <c r="A13" s="3"/>
      <c r="B13" s="3"/>
      <c r="C13" s="3"/>
    </row>
    <row r="14" spans="1:17" x14ac:dyDescent="0.2">
      <c r="A14" s="3"/>
      <c r="B14" s="3"/>
      <c r="C14" s="3"/>
    </row>
    <row r="15" spans="1:17" x14ac:dyDescent="0.25">
      <c r="A15" s="3"/>
      <c r="B15" s="3"/>
      <c r="C15" s="3"/>
    </row>
    <row r="16" spans="1:17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  <row r="19" spans="1:3" x14ac:dyDescent="0.25">
      <c r="A19" s="3"/>
      <c r="B19" s="3"/>
      <c r="C19" s="3"/>
    </row>
    <row r="20" spans="1:3" x14ac:dyDescent="0.25">
      <c r="A20" s="3"/>
      <c r="B20" s="3"/>
      <c r="C20" s="3"/>
    </row>
    <row r="21" spans="1:3" x14ac:dyDescent="0.25">
      <c r="A21" s="3"/>
      <c r="B21" s="3"/>
      <c r="C21" s="3"/>
    </row>
    <row r="22" spans="1:3" x14ac:dyDescent="0.25">
      <c r="A22" s="3"/>
      <c r="B22" s="3"/>
      <c r="C22" s="3"/>
    </row>
    <row r="23" spans="1:3" x14ac:dyDescent="0.25">
      <c r="A23" s="3"/>
      <c r="B23" s="3"/>
      <c r="C23" s="3"/>
    </row>
    <row r="24" spans="1:3" x14ac:dyDescent="0.25">
      <c r="A24" s="3"/>
      <c r="B24" s="3"/>
      <c r="C24" s="3"/>
    </row>
    <row r="25" spans="1:3" x14ac:dyDescent="0.25">
      <c r="A25" s="3"/>
      <c r="B25" s="3"/>
      <c r="C25" s="3"/>
    </row>
    <row r="26" spans="1:3" x14ac:dyDescent="0.25">
      <c r="A26" s="3"/>
      <c r="B26" s="3"/>
      <c r="C26" s="3"/>
    </row>
  </sheetData>
  <mergeCells count="25">
    <mergeCell ref="L8:M8"/>
    <mergeCell ref="J6:K6"/>
    <mergeCell ref="J8:K8"/>
    <mergeCell ref="J4:M4"/>
    <mergeCell ref="P6:Q6"/>
    <mergeCell ref="P8:Q8"/>
    <mergeCell ref="N8:O8"/>
    <mergeCell ref="N6:O6"/>
    <mergeCell ref="L6:M6"/>
    <mergeCell ref="J7:K7"/>
    <mergeCell ref="L7:M7"/>
    <mergeCell ref="N7:O7"/>
    <mergeCell ref="P7:Q7"/>
    <mergeCell ref="B2:G3"/>
    <mergeCell ref="F4:G4"/>
    <mergeCell ref="F5:G5"/>
    <mergeCell ref="D4:E4"/>
    <mergeCell ref="J5:K5"/>
    <mergeCell ref="D5:E5"/>
    <mergeCell ref="B4:C4"/>
    <mergeCell ref="B5:C5"/>
    <mergeCell ref="I2:Q3"/>
    <mergeCell ref="L5:M5"/>
    <mergeCell ref="N4:O5"/>
    <mergeCell ref="P4:Q5"/>
  </mergeCells>
  <phoneticPr fontId="4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9"/>
  <sheetViews>
    <sheetView showGridLines="0" showRowColHeaders="0" zoomScaleNormal="100" workbookViewId="0">
      <selection activeCell="C5" sqref="C5:F9"/>
    </sheetView>
  </sheetViews>
  <sheetFormatPr defaultColWidth="8.85546875" defaultRowHeight="15" x14ac:dyDescent="0.25"/>
  <cols>
    <col min="3" max="3" width="5.7109375" bestFit="1" customWidth="1"/>
  </cols>
  <sheetData>
    <row r="2" spans="3:8" ht="15" customHeight="1" x14ac:dyDescent="0.25">
      <c r="C2" s="33" t="s">
        <v>84</v>
      </c>
      <c r="D2" s="34"/>
      <c r="E2" s="34"/>
      <c r="F2" s="35"/>
    </row>
    <row r="3" spans="3:8" x14ac:dyDescent="0.25">
      <c r="C3" s="36"/>
      <c r="D3" s="37"/>
      <c r="E3" s="37"/>
      <c r="F3" s="38"/>
    </row>
    <row r="4" spans="3:8" x14ac:dyDescent="0.25">
      <c r="C4" s="39" t="s">
        <v>59</v>
      </c>
      <c r="D4" s="40"/>
      <c r="E4" s="39" t="s">
        <v>57</v>
      </c>
      <c r="F4" s="40"/>
    </row>
    <row r="5" spans="3:8" x14ac:dyDescent="0.25">
      <c r="C5" s="30" t="s">
        <v>71</v>
      </c>
      <c r="D5" s="30"/>
      <c r="E5" s="30">
        <v>222</v>
      </c>
      <c r="F5" s="30"/>
      <c r="H5" s="4"/>
    </row>
    <row r="6" spans="3:8" x14ac:dyDescent="0.25">
      <c r="C6" s="30" t="s">
        <v>63</v>
      </c>
      <c r="D6" s="30"/>
      <c r="E6" s="30">
        <v>789</v>
      </c>
      <c r="F6" s="30"/>
    </row>
    <row r="7" spans="3:8" x14ac:dyDescent="0.25">
      <c r="C7" s="30" t="s">
        <v>64</v>
      </c>
      <c r="D7" s="30"/>
      <c r="E7" s="30">
        <v>352</v>
      </c>
      <c r="F7" s="30"/>
    </row>
    <row r="8" spans="3:8" ht="15" customHeight="1" x14ac:dyDescent="0.25">
      <c r="C8" s="30" t="s">
        <v>65</v>
      </c>
      <c r="D8" s="30"/>
      <c r="E8" s="30">
        <v>100</v>
      </c>
      <c r="F8" s="30"/>
    </row>
    <row r="9" spans="3:8" ht="22.7" customHeight="1" x14ac:dyDescent="0.25">
      <c r="C9" s="31" t="s">
        <v>1</v>
      </c>
      <c r="D9" s="31"/>
      <c r="E9" s="32">
        <v>1463</v>
      </c>
      <c r="F9" s="32"/>
    </row>
  </sheetData>
  <mergeCells count="13">
    <mergeCell ref="C2:F3"/>
    <mergeCell ref="E4:F4"/>
    <mergeCell ref="C4:D4"/>
    <mergeCell ref="C5:D5"/>
    <mergeCell ref="E5:F5"/>
    <mergeCell ref="C7:D7"/>
    <mergeCell ref="C8:D8"/>
    <mergeCell ref="C9:D9"/>
    <mergeCell ref="E6:F6"/>
    <mergeCell ref="E7:F7"/>
    <mergeCell ref="E8:F8"/>
    <mergeCell ref="E9:F9"/>
    <mergeCell ref="C6:D6"/>
  </mergeCells>
  <phoneticPr fontId="4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showRowColHeaders="0" topLeftCell="A13" zoomScaleNormal="100" workbookViewId="0">
      <selection activeCell="J29" sqref="J29"/>
    </sheetView>
  </sheetViews>
  <sheetFormatPr defaultColWidth="9.140625"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6" width="7" style="1" customWidth="1"/>
    <col min="7" max="16384" width="9.140625" style="1"/>
  </cols>
  <sheetData>
    <row r="1" spans="1:7" ht="15" customHeight="1" x14ac:dyDescent="0.2">
      <c r="A1" s="41" t="s">
        <v>85</v>
      </c>
      <c r="B1" s="42"/>
      <c r="C1" s="42"/>
      <c r="D1" s="42"/>
      <c r="E1" s="42"/>
      <c r="F1" s="42"/>
      <c r="G1" s="43"/>
    </row>
    <row r="2" spans="1:7" ht="15" customHeight="1" x14ac:dyDescent="0.2">
      <c r="A2" s="44"/>
      <c r="B2" s="45"/>
      <c r="C2" s="45"/>
      <c r="D2" s="45"/>
      <c r="E2" s="45"/>
      <c r="F2" s="45"/>
      <c r="G2" s="46"/>
    </row>
    <row r="3" spans="1:7" ht="15" customHeight="1" x14ac:dyDescent="0.2">
      <c r="A3" s="7" t="s">
        <v>2</v>
      </c>
      <c r="B3" s="47" t="s">
        <v>0</v>
      </c>
      <c r="C3" s="48"/>
      <c r="D3" s="7" t="s">
        <v>54</v>
      </c>
      <c r="E3" s="7" t="s">
        <v>118</v>
      </c>
      <c r="F3" s="7" t="s">
        <v>99</v>
      </c>
      <c r="G3" s="7" t="s">
        <v>100</v>
      </c>
    </row>
    <row r="4" spans="1:7" ht="15" customHeight="1" x14ac:dyDescent="0.2">
      <c r="A4" s="7"/>
      <c r="B4" s="7" t="s">
        <v>3</v>
      </c>
      <c r="C4" s="7" t="s">
        <v>4</v>
      </c>
      <c r="D4" s="7"/>
      <c r="E4" s="7"/>
      <c r="F4" s="7"/>
      <c r="G4" s="7"/>
    </row>
    <row r="5" spans="1:7" ht="15" customHeight="1" x14ac:dyDescent="0.2">
      <c r="A5" s="9" t="s">
        <v>5</v>
      </c>
      <c r="B5" s="9">
        <v>158</v>
      </c>
      <c r="C5" s="9">
        <v>74</v>
      </c>
      <c r="D5" s="9">
        <v>33</v>
      </c>
      <c r="E5" s="9">
        <v>265</v>
      </c>
      <c r="F5" s="9">
        <v>259</v>
      </c>
      <c r="G5" s="9">
        <v>255</v>
      </c>
    </row>
    <row r="6" spans="1:7" ht="15" customHeight="1" x14ac:dyDescent="0.2">
      <c r="A6" s="9" t="s">
        <v>7</v>
      </c>
      <c r="B6" s="9">
        <v>57</v>
      </c>
      <c r="C6" s="9">
        <v>42</v>
      </c>
      <c r="D6" s="9">
        <v>15</v>
      </c>
      <c r="E6" s="9">
        <v>114</v>
      </c>
      <c r="F6" s="9">
        <v>106</v>
      </c>
      <c r="G6" s="9">
        <v>114</v>
      </c>
    </row>
    <row r="7" spans="1:7" ht="15" customHeight="1" x14ac:dyDescent="0.2">
      <c r="A7" s="9" t="s">
        <v>9</v>
      </c>
      <c r="B7" s="9">
        <v>46</v>
      </c>
      <c r="C7" s="9">
        <v>44</v>
      </c>
      <c r="D7" s="9">
        <v>19</v>
      </c>
      <c r="E7" s="9">
        <v>109</v>
      </c>
      <c r="F7" s="9">
        <v>117</v>
      </c>
      <c r="G7" s="9">
        <v>127</v>
      </c>
    </row>
    <row r="8" spans="1:7" ht="15" customHeight="1" x14ac:dyDescent="0.2">
      <c r="A8" s="9" t="s">
        <v>8</v>
      </c>
      <c r="B8" s="9">
        <v>55</v>
      </c>
      <c r="C8" s="9">
        <v>31</v>
      </c>
      <c r="D8" s="9">
        <v>15</v>
      </c>
      <c r="E8" s="9">
        <v>101</v>
      </c>
      <c r="F8" s="9">
        <v>86</v>
      </c>
      <c r="G8" s="9">
        <v>91</v>
      </c>
    </row>
    <row r="9" spans="1:7" ht="15" customHeight="1" x14ac:dyDescent="0.2">
      <c r="A9" s="9" t="s">
        <v>6</v>
      </c>
      <c r="B9" s="9">
        <v>35</v>
      </c>
      <c r="C9" s="9">
        <v>37</v>
      </c>
      <c r="D9" s="9">
        <v>22</v>
      </c>
      <c r="E9" s="9">
        <v>94</v>
      </c>
      <c r="F9" s="9">
        <v>89</v>
      </c>
      <c r="G9" s="9">
        <v>94</v>
      </c>
    </row>
    <row r="10" spans="1:7" ht="15" customHeight="1" x14ac:dyDescent="0.2">
      <c r="A10" s="9" t="s">
        <v>20</v>
      </c>
      <c r="B10" s="9">
        <v>31</v>
      </c>
      <c r="C10" s="9">
        <v>13</v>
      </c>
      <c r="D10" s="9">
        <v>2</v>
      </c>
      <c r="E10" s="9">
        <v>46</v>
      </c>
      <c r="F10" s="9">
        <v>45</v>
      </c>
      <c r="G10" s="9">
        <v>48</v>
      </c>
    </row>
    <row r="11" spans="1:7" ht="15" customHeight="1" x14ac:dyDescent="0.2">
      <c r="A11" s="9" t="s">
        <v>13</v>
      </c>
      <c r="B11" s="9">
        <v>28</v>
      </c>
      <c r="C11" s="9">
        <v>11</v>
      </c>
      <c r="D11" s="9">
        <v>6</v>
      </c>
      <c r="E11" s="9">
        <v>45</v>
      </c>
      <c r="F11" s="9">
        <v>40</v>
      </c>
      <c r="G11" s="9">
        <v>39</v>
      </c>
    </row>
    <row r="12" spans="1:7" ht="15" customHeight="1" x14ac:dyDescent="0.2">
      <c r="A12" s="9" t="s">
        <v>19</v>
      </c>
      <c r="B12" s="9">
        <v>29</v>
      </c>
      <c r="C12" s="9">
        <v>10</v>
      </c>
      <c r="D12" s="9">
        <v>5</v>
      </c>
      <c r="E12" s="9">
        <v>44</v>
      </c>
      <c r="F12" s="9">
        <v>44</v>
      </c>
      <c r="G12" s="9">
        <v>45</v>
      </c>
    </row>
    <row r="13" spans="1:7" ht="15" customHeight="1" x14ac:dyDescent="0.2">
      <c r="A13" s="9" t="s">
        <v>28</v>
      </c>
      <c r="B13" s="9">
        <v>1</v>
      </c>
      <c r="C13" s="9">
        <v>33</v>
      </c>
      <c r="D13" s="9">
        <v>0</v>
      </c>
      <c r="E13" s="9">
        <v>34</v>
      </c>
      <c r="F13" s="9">
        <v>29</v>
      </c>
      <c r="G13" s="9">
        <v>26</v>
      </c>
    </row>
    <row r="14" spans="1:7" ht="15" customHeight="1" x14ac:dyDescent="0.2">
      <c r="A14" s="9" t="s">
        <v>12</v>
      </c>
      <c r="B14" s="9">
        <v>15</v>
      </c>
      <c r="C14" s="9">
        <v>12</v>
      </c>
      <c r="D14" s="9">
        <v>5</v>
      </c>
      <c r="E14" s="9">
        <v>32</v>
      </c>
      <c r="F14" s="9">
        <v>28</v>
      </c>
      <c r="G14" s="9">
        <v>23</v>
      </c>
    </row>
    <row r="15" spans="1:7" ht="15" customHeight="1" x14ac:dyDescent="0.2">
      <c r="A15" s="9" t="s">
        <v>11</v>
      </c>
      <c r="B15" s="9">
        <v>16</v>
      </c>
      <c r="C15" s="9">
        <v>10</v>
      </c>
      <c r="D15" s="9">
        <v>5</v>
      </c>
      <c r="E15" s="9">
        <v>31</v>
      </c>
      <c r="F15" s="9">
        <v>27</v>
      </c>
      <c r="G15" s="9">
        <v>30</v>
      </c>
    </row>
    <row r="16" spans="1:7" ht="15" customHeight="1" x14ac:dyDescent="0.2">
      <c r="A16" s="9" t="s">
        <v>14</v>
      </c>
      <c r="B16" s="9">
        <v>18</v>
      </c>
      <c r="C16" s="9">
        <v>8</v>
      </c>
      <c r="D16" s="9">
        <v>4</v>
      </c>
      <c r="E16" s="9">
        <v>30</v>
      </c>
      <c r="F16" s="9">
        <v>31</v>
      </c>
      <c r="G16" s="9">
        <v>30</v>
      </c>
    </row>
    <row r="17" spans="1:7" ht="15" customHeight="1" x14ac:dyDescent="0.2">
      <c r="A17" s="9" t="s">
        <v>48</v>
      </c>
      <c r="B17" s="9">
        <v>1</v>
      </c>
      <c r="C17" s="9">
        <v>20</v>
      </c>
      <c r="D17" s="9">
        <v>6</v>
      </c>
      <c r="E17" s="9">
        <v>27</v>
      </c>
      <c r="F17" s="9">
        <v>27</v>
      </c>
      <c r="G17" s="9">
        <v>18</v>
      </c>
    </row>
    <row r="18" spans="1:7" ht="15" customHeight="1" x14ac:dyDescent="0.2">
      <c r="A18" s="9" t="s">
        <v>27</v>
      </c>
      <c r="B18" s="9">
        <v>15</v>
      </c>
      <c r="C18" s="9">
        <v>7</v>
      </c>
      <c r="D18" s="9">
        <v>4</v>
      </c>
      <c r="E18" s="9">
        <v>26</v>
      </c>
      <c r="F18" s="9">
        <v>26</v>
      </c>
      <c r="G18" s="9">
        <v>24</v>
      </c>
    </row>
    <row r="19" spans="1:7" ht="15" customHeight="1" x14ac:dyDescent="0.2">
      <c r="A19" s="9" t="s">
        <v>105</v>
      </c>
      <c r="B19" s="9">
        <v>7</v>
      </c>
      <c r="C19" s="9">
        <v>9</v>
      </c>
      <c r="D19" s="9">
        <v>8</v>
      </c>
      <c r="E19" s="9">
        <v>24</v>
      </c>
      <c r="F19" s="9">
        <v>21</v>
      </c>
      <c r="G19" s="9">
        <v>20</v>
      </c>
    </row>
    <row r="20" spans="1:7" ht="15" customHeight="1" x14ac:dyDescent="0.2">
      <c r="A20" s="9" t="s">
        <v>38</v>
      </c>
      <c r="B20" s="9">
        <v>4</v>
      </c>
      <c r="C20" s="9">
        <v>9</v>
      </c>
      <c r="D20" s="9">
        <v>8</v>
      </c>
      <c r="E20" s="9">
        <v>21</v>
      </c>
      <c r="F20" s="9">
        <v>11</v>
      </c>
      <c r="G20" s="9">
        <v>11</v>
      </c>
    </row>
    <row r="21" spans="1:7" ht="15" customHeight="1" x14ac:dyDescent="0.2">
      <c r="A21" s="9" t="s">
        <v>41</v>
      </c>
      <c r="B21" s="9">
        <v>12</v>
      </c>
      <c r="C21" s="9">
        <v>4</v>
      </c>
      <c r="D21" s="9">
        <v>4</v>
      </c>
      <c r="E21" s="9">
        <v>20</v>
      </c>
      <c r="F21" s="9">
        <v>23</v>
      </c>
      <c r="G21" s="9">
        <v>20</v>
      </c>
    </row>
    <row r="22" spans="1:7" ht="15" customHeight="1" x14ac:dyDescent="0.2">
      <c r="A22" s="9" t="s">
        <v>68</v>
      </c>
      <c r="B22" s="9">
        <v>17</v>
      </c>
      <c r="C22" s="9">
        <v>0</v>
      </c>
      <c r="D22" s="9">
        <v>2</v>
      </c>
      <c r="E22" s="9">
        <v>19</v>
      </c>
      <c r="F22" s="9">
        <v>14</v>
      </c>
      <c r="G22" s="9">
        <v>14</v>
      </c>
    </row>
    <row r="23" spans="1:7" ht="15" customHeight="1" x14ac:dyDescent="0.2">
      <c r="A23" s="9" t="s">
        <v>10</v>
      </c>
      <c r="B23" s="9">
        <v>6</v>
      </c>
      <c r="C23" s="9">
        <v>10</v>
      </c>
      <c r="D23" s="9">
        <v>3</v>
      </c>
      <c r="E23" s="9">
        <v>19</v>
      </c>
      <c r="F23" s="9">
        <v>18</v>
      </c>
      <c r="G23" s="9">
        <v>18</v>
      </c>
    </row>
    <row r="24" spans="1:7" ht="15" customHeight="1" x14ac:dyDescent="0.2">
      <c r="A24" s="9" t="s">
        <v>21</v>
      </c>
      <c r="B24" s="9">
        <v>5</v>
      </c>
      <c r="C24" s="9">
        <v>9</v>
      </c>
      <c r="D24" s="9">
        <v>4</v>
      </c>
      <c r="E24" s="9">
        <v>18</v>
      </c>
      <c r="F24" s="9">
        <v>18</v>
      </c>
      <c r="G24" s="9">
        <v>15</v>
      </c>
    </row>
    <row r="25" spans="1:7" ht="15" customHeight="1" x14ac:dyDescent="0.2">
      <c r="A25" s="9" t="s">
        <v>23</v>
      </c>
      <c r="B25" s="9">
        <v>15</v>
      </c>
      <c r="C25" s="9">
        <v>1</v>
      </c>
      <c r="D25" s="9">
        <v>1</v>
      </c>
      <c r="E25" s="9">
        <v>17</v>
      </c>
      <c r="F25" s="9">
        <v>17</v>
      </c>
      <c r="G25" s="9">
        <v>20</v>
      </c>
    </row>
    <row r="26" spans="1:7" ht="15" customHeight="1" x14ac:dyDescent="0.2">
      <c r="A26" s="9" t="s">
        <v>22</v>
      </c>
      <c r="B26" s="9">
        <v>3</v>
      </c>
      <c r="C26" s="9">
        <v>9</v>
      </c>
      <c r="D26" s="9">
        <v>1</v>
      </c>
      <c r="E26" s="9">
        <v>13</v>
      </c>
      <c r="F26" s="9">
        <v>16</v>
      </c>
      <c r="G26" s="9">
        <v>17</v>
      </c>
    </row>
    <row r="27" spans="1:7" ht="15" customHeight="1" x14ac:dyDescent="0.2">
      <c r="A27" s="9" t="s">
        <v>37</v>
      </c>
      <c r="B27" s="9">
        <v>1</v>
      </c>
      <c r="C27" s="9">
        <v>11</v>
      </c>
      <c r="D27" s="9">
        <v>1</v>
      </c>
      <c r="E27" s="9">
        <v>13</v>
      </c>
      <c r="F27" s="9">
        <v>14</v>
      </c>
      <c r="G27" s="9">
        <v>13</v>
      </c>
    </row>
    <row r="28" spans="1:7" ht="15" customHeight="1" x14ac:dyDescent="0.2">
      <c r="A28" s="9" t="s">
        <v>17</v>
      </c>
      <c r="B28" s="9">
        <v>4</v>
      </c>
      <c r="C28" s="9">
        <v>4</v>
      </c>
      <c r="D28" s="9">
        <v>5</v>
      </c>
      <c r="E28" s="9">
        <v>13</v>
      </c>
      <c r="F28" s="9">
        <v>13</v>
      </c>
      <c r="G28" s="9">
        <v>3</v>
      </c>
    </row>
    <row r="29" spans="1:7" ht="15" customHeight="1" x14ac:dyDescent="0.2">
      <c r="A29" s="9" t="s">
        <v>51</v>
      </c>
      <c r="B29" s="9">
        <v>0</v>
      </c>
      <c r="C29" s="9">
        <v>12</v>
      </c>
      <c r="D29" s="9">
        <v>0</v>
      </c>
      <c r="E29" s="9">
        <v>12</v>
      </c>
      <c r="F29" s="9">
        <v>7</v>
      </c>
      <c r="G29" s="9">
        <v>5</v>
      </c>
    </row>
    <row r="30" spans="1:7" ht="15" customHeight="1" x14ac:dyDescent="0.2">
      <c r="A30" s="9" t="s">
        <v>25</v>
      </c>
      <c r="B30" s="9">
        <v>5</v>
      </c>
      <c r="C30" s="9">
        <v>5</v>
      </c>
      <c r="D30" s="9">
        <v>1</v>
      </c>
      <c r="E30" s="9">
        <v>11</v>
      </c>
      <c r="F30" s="9">
        <v>6</v>
      </c>
      <c r="G30" s="9">
        <v>6</v>
      </c>
    </row>
    <row r="31" spans="1:7" ht="15" customHeight="1" x14ac:dyDescent="0.2">
      <c r="A31" s="9" t="s">
        <v>66</v>
      </c>
      <c r="B31" s="9">
        <v>2</v>
      </c>
      <c r="C31" s="9">
        <v>5</v>
      </c>
      <c r="D31" s="9">
        <v>3</v>
      </c>
      <c r="E31" s="9">
        <v>10</v>
      </c>
      <c r="F31" s="9">
        <v>9</v>
      </c>
      <c r="G31" s="9">
        <v>1</v>
      </c>
    </row>
    <row r="32" spans="1:7" ht="15" customHeight="1" x14ac:dyDescent="0.2">
      <c r="A32" s="9" t="s">
        <v>76</v>
      </c>
      <c r="B32" s="9">
        <v>0</v>
      </c>
      <c r="C32" s="9">
        <v>10</v>
      </c>
      <c r="D32" s="9">
        <v>0</v>
      </c>
      <c r="E32" s="9">
        <v>10</v>
      </c>
      <c r="F32" s="9">
        <v>11</v>
      </c>
      <c r="G32" s="9">
        <v>7</v>
      </c>
    </row>
    <row r="33" spans="1:7" ht="15" customHeight="1" x14ac:dyDescent="0.2">
      <c r="A33" s="9" t="s">
        <v>16</v>
      </c>
      <c r="B33" s="9">
        <v>6</v>
      </c>
      <c r="C33" s="9">
        <v>4</v>
      </c>
      <c r="D33" s="9">
        <v>0</v>
      </c>
      <c r="E33" s="9">
        <v>10</v>
      </c>
      <c r="F33" s="9">
        <v>12</v>
      </c>
      <c r="G33" s="9">
        <v>12</v>
      </c>
    </row>
    <row r="34" spans="1:7" ht="15" customHeight="1" x14ac:dyDescent="0.2">
      <c r="A34" s="9" t="s">
        <v>31</v>
      </c>
      <c r="B34" s="9">
        <v>8</v>
      </c>
      <c r="C34" s="9">
        <v>0</v>
      </c>
      <c r="D34" s="9">
        <v>2</v>
      </c>
      <c r="E34" s="9">
        <v>10</v>
      </c>
      <c r="F34" s="9">
        <v>9</v>
      </c>
      <c r="G34" s="9">
        <v>9</v>
      </c>
    </row>
    <row r="35" spans="1:7" ht="15" customHeight="1" x14ac:dyDescent="0.2">
      <c r="A35" s="9" t="s">
        <v>106</v>
      </c>
      <c r="B35" s="9">
        <v>5</v>
      </c>
      <c r="C35" s="9">
        <v>2</v>
      </c>
      <c r="D35" s="9">
        <v>2</v>
      </c>
      <c r="E35" s="9">
        <v>9</v>
      </c>
      <c r="F35" s="9">
        <v>5</v>
      </c>
      <c r="G35" s="9">
        <v>2</v>
      </c>
    </row>
    <row r="36" spans="1:7" ht="15" customHeight="1" x14ac:dyDescent="0.2">
      <c r="A36" s="9" t="s">
        <v>88</v>
      </c>
      <c r="B36" s="9">
        <v>1</v>
      </c>
      <c r="C36" s="9">
        <v>2</v>
      </c>
      <c r="D36" s="9">
        <v>5</v>
      </c>
      <c r="E36" s="9">
        <v>8</v>
      </c>
      <c r="F36" s="9">
        <v>8</v>
      </c>
      <c r="G36" s="9">
        <v>8</v>
      </c>
    </row>
    <row r="37" spans="1:7" ht="15" customHeight="1" x14ac:dyDescent="0.2">
      <c r="A37" s="9" t="s">
        <v>107</v>
      </c>
      <c r="B37" s="9">
        <v>0</v>
      </c>
      <c r="C37" s="9">
        <v>8</v>
      </c>
      <c r="D37" s="9">
        <v>0</v>
      </c>
      <c r="E37" s="9">
        <v>8</v>
      </c>
      <c r="F37" s="9">
        <v>10</v>
      </c>
      <c r="G37" s="9">
        <v>9</v>
      </c>
    </row>
    <row r="38" spans="1:7" ht="15" customHeight="1" x14ac:dyDescent="0.2">
      <c r="A38" s="9" t="s">
        <v>77</v>
      </c>
      <c r="B38" s="9">
        <v>2</v>
      </c>
      <c r="C38" s="9">
        <v>3</v>
      </c>
      <c r="D38" s="9">
        <v>3</v>
      </c>
      <c r="E38" s="9">
        <v>8</v>
      </c>
      <c r="F38" s="9">
        <v>9</v>
      </c>
      <c r="G38" s="9">
        <v>8</v>
      </c>
    </row>
    <row r="39" spans="1:7" ht="15" customHeight="1" x14ac:dyDescent="0.2">
      <c r="A39" s="9" t="s">
        <v>29</v>
      </c>
      <c r="B39" s="9">
        <v>3</v>
      </c>
      <c r="C39" s="9">
        <v>5</v>
      </c>
      <c r="D39" s="9">
        <v>0</v>
      </c>
      <c r="E39" s="9">
        <v>8</v>
      </c>
      <c r="F39" s="9">
        <v>8</v>
      </c>
      <c r="G39" s="9">
        <v>8</v>
      </c>
    </row>
    <row r="40" spans="1:7" ht="15" customHeight="1" x14ac:dyDescent="0.2">
      <c r="A40" s="9" t="s">
        <v>67</v>
      </c>
      <c r="B40" s="9">
        <v>3</v>
      </c>
      <c r="C40" s="9">
        <v>1</v>
      </c>
      <c r="D40" s="9">
        <v>3</v>
      </c>
      <c r="E40" s="9">
        <v>7</v>
      </c>
      <c r="F40" s="9">
        <v>7</v>
      </c>
      <c r="G40" s="9">
        <v>7</v>
      </c>
    </row>
    <row r="41" spans="1:7" ht="15" customHeight="1" x14ac:dyDescent="0.2">
      <c r="A41" s="9" t="s">
        <v>18</v>
      </c>
      <c r="B41" s="9">
        <v>6</v>
      </c>
      <c r="C41" s="9">
        <v>1</v>
      </c>
      <c r="D41" s="9">
        <v>0</v>
      </c>
      <c r="E41" s="9">
        <v>7</v>
      </c>
      <c r="F41" s="9">
        <v>8</v>
      </c>
      <c r="G41" s="9">
        <v>7</v>
      </c>
    </row>
    <row r="42" spans="1:7" ht="15" customHeight="1" x14ac:dyDescent="0.2">
      <c r="A42" s="9" t="s">
        <v>15</v>
      </c>
      <c r="B42" s="9">
        <v>2</v>
      </c>
      <c r="C42" s="9">
        <v>3</v>
      </c>
      <c r="D42" s="9">
        <v>2</v>
      </c>
      <c r="E42" s="9">
        <v>7</v>
      </c>
      <c r="F42" s="9">
        <v>7</v>
      </c>
      <c r="G42" s="9">
        <v>6</v>
      </c>
    </row>
    <row r="43" spans="1:7" ht="15" customHeight="1" x14ac:dyDescent="0.2">
      <c r="A43" s="9" t="s">
        <v>45</v>
      </c>
      <c r="B43" s="9">
        <v>2</v>
      </c>
      <c r="C43" s="9">
        <v>1</v>
      </c>
      <c r="D43" s="9">
        <v>3</v>
      </c>
      <c r="E43" s="9">
        <v>6</v>
      </c>
      <c r="F43" s="9">
        <v>6</v>
      </c>
      <c r="G43" s="9">
        <v>6</v>
      </c>
    </row>
    <row r="44" spans="1:7" ht="15" customHeight="1" x14ac:dyDescent="0.2">
      <c r="A44" s="9" t="s">
        <v>34</v>
      </c>
      <c r="B44" s="9">
        <v>2</v>
      </c>
      <c r="C44" s="9">
        <v>4</v>
      </c>
      <c r="D44" s="9">
        <v>0</v>
      </c>
      <c r="E44" s="9">
        <v>6</v>
      </c>
      <c r="F44" s="9">
        <v>5</v>
      </c>
      <c r="G44" s="9">
        <v>6</v>
      </c>
    </row>
    <row r="45" spans="1:7" ht="15" customHeight="1" x14ac:dyDescent="0.2">
      <c r="A45" s="9" t="s">
        <v>26</v>
      </c>
      <c r="B45" s="9">
        <v>3</v>
      </c>
      <c r="C45" s="9">
        <v>3</v>
      </c>
      <c r="D45" s="9">
        <v>0</v>
      </c>
      <c r="E45" s="9">
        <v>6</v>
      </c>
      <c r="F45" s="9">
        <v>5</v>
      </c>
      <c r="G45" s="9">
        <v>4</v>
      </c>
    </row>
    <row r="46" spans="1:7" ht="15" customHeight="1" x14ac:dyDescent="0.2">
      <c r="A46" s="9" t="s">
        <v>32</v>
      </c>
      <c r="B46" s="9">
        <v>1</v>
      </c>
      <c r="C46" s="9">
        <v>5</v>
      </c>
      <c r="D46" s="9">
        <v>0</v>
      </c>
      <c r="E46" s="9">
        <v>6</v>
      </c>
      <c r="F46" s="9">
        <v>6</v>
      </c>
      <c r="G46" s="9">
        <v>4</v>
      </c>
    </row>
    <row r="47" spans="1:7" ht="15" customHeight="1" x14ac:dyDescent="0.2">
      <c r="A47" s="9" t="s">
        <v>108</v>
      </c>
      <c r="B47" s="9">
        <v>2</v>
      </c>
      <c r="C47" s="9">
        <v>0</v>
      </c>
      <c r="D47" s="9">
        <v>4</v>
      </c>
      <c r="E47" s="9">
        <v>6</v>
      </c>
      <c r="F47" s="9">
        <v>6</v>
      </c>
      <c r="G47" s="9">
        <v>6</v>
      </c>
    </row>
    <row r="48" spans="1:7" ht="15" customHeight="1" x14ac:dyDescent="0.2">
      <c r="A48" s="9" t="s">
        <v>109</v>
      </c>
      <c r="B48" s="9">
        <v>1</v>
      </c>
      <c r="C48" s="9">
        <v>2</v>
      </c>
      <c r="D48" s="9">
        <v>3</v>
      </c>
      <c r="E48" s="9">
        <v>6</v>
      </c>
      <c r="F48" s="9">
        <v>6</v>
      </c>
      <c r="G48" s="9">
        <v>5</v>
      </c>
    </row>
    <row r="49" spans="1:7" ht="15" customHeight="1" x14ac:dyDescent="0.2">
      <c r="A49" s="9" t="s">
        <v>35</v>
      </c>
      <c r="B49" s="9">
        <v>2</v>
      </c>
      <c r="C49" s="9">
        <v>1</v>
      </c>
      <c r="D49" s="9">
        <v>2</v>
      </c>
      <c r="E49" s="9">
        <v>5</v>
      </c>
      <c r="F49" s="9">
        <v>5</v>
      </c>
      <c r="G49" s="9">
        <v>3</v>
      </c>
    </row>
    <row r="50" spans="1:7" ht="15" customHeight="1" x14ac:dyDescent="0.2">
      <c r="A50" s="9" t="s">
        <v>36</v>
      </c>
      <c r="B50" s="9">
        <v>2</v>
      </c>
      <c r="C50" s="9">
        <v>3</v>
      </c>
      <c r="D50" s="9">
        <v>0</v>
      </c>
      <c r="E50" s="9">
        <v>5</v>
      </c>
      <c r="F50" s="9">
        <v>5</v>
      </c>
      <c r="G50" s="9">
        <v>5</v>
      </c>
    </row>
    <row r="51" spans="1:7" ht="15" customHeight="1" x14ac:dyDescent="0.2">
      <c r="A51" s="9" t="s">
        <v>44</v>
      </c>
      <c r="B51" s="9">
        <v>3</v>
      </c>
      <c r="C51" s="9">
        <v>2</v>
      </c>
      <c r="D51" s="9">
        <v>0</v>
      </c>
      <c r="E51" s="9">
        <v>5</v>
      </c>
      <c r="F51" s="9">
        <v>5</v>
      </c>
      <c r="G51" s="9">
        <v>5</v>
      </c>
    </row>
    <row r="52" spans="1:7" ht="15" customHeight="1" x14ac:dyDescent="0.2">
      <c r="A52" s="9" t="s">
        <v>24</v>
      </c>
      <c r="B52" s="9">
        <v>3</v>
      </c>
      <c r="C52" s="9">
        <v>2</v>
      </c>
      <c r="D52" s="9">
        <v>0</v>
      </c>
      <c r="E52" s="9">
        <v>5</v>
      </c>
      <c r="F52" s="9"/>
      <c r="G52" s="9"/>
    </row>
    <row r="53" spans="1:7" ht="15" customHeight="1" x14ac:dyDescent="0.2">
      <c r="A53" s="9" t="s">
        <v>96</v>
      </c>
      <c r="B53" s="9">
        <v>2</v>
      </c>
      <c r="C53" s="9">
        <v>2</v>
      </c>
      <c r="D53" s="9">
        <v>1</v>
      </c>
      <c r="E53" s="9">
        <v>5</v>
      </c>
      <c r="F53" s="9">
        <v>5</v>
      </c>
      <c r="G53" s="9">
        <v>1</v>
      </c>
    </row>
    <row r="54" spans="1:7" ht="15" customHeight="1" x14ac:dyDescent="0.2">
      <c r="A54" s="9" t="s">
        <v>40</v>
      </c>
      <c r="B54" s="9">
        <v>5</v>
      </c>
      <c r="C54" s="9">
        <v>0</v>
      </c>
      <c r="D54" s="9">
        <v>0</v>
      </c>
      <c r="E54" s="9">
        <v>5</v>
      </c>
      <c r="F54" s="9">
        <v>4</v>
      </c>
      <c r="G54" s="9">
        <v>4</v>
      </c>
    </row>
    <row r="55" spans="1:7" ht="15" customHeight="1" x14ac:dyDescent="0.2">
      <c r="A55" s="9" t="s">
        <v>42</v>
      </c>
      <c r="B55" s="9">
        <v>4</v>
      </c>
      <c r="C55" s="9">
        <v>1</v>
      </c>
      <c r="D55" s="9">
        <v>0</v>
      </c>
      <c r="E55" s="9">
        <v>5</v>
      </c>
      <c r="F55" s="9">
        <v>6</v>
      </c>
      <c r="G55" s="9">
        <v>5</v>
      </c>
    </row>
    <row r="56" spans="1:7" ht="15" customHeight="1" x14ac:dyDescent="0.2">
      <c r="A56" s="9" t="s">
        <v>90</v>
      </c>
      <c r="B56" s="9">
        <v>2</v>
      </c>
      <c r="C56" s="9">
        <v>1</v>
      </c>
      <c r="D56" s="9">
        <v>2</v>
      </c>
      <c r="E56" s="9">
        <v>5</v>
      </c>
      <c r="F56" s="9">
        <v>5</v>
      </c>
      <c r="G56" s="9">
        <v>5</v>
      </c>
    </row>
    <row r="57" spans="1:7" ht="15" customHeight="1" x14ac:dyDescent="0.2">
      <c r="A57" s="9" t="s">
        <v>110</v>
      </c>
      <c r="B57" s="9">
        <v>2</v>
      </c>
      <c r="C57" s="9">
        <v>1</v>
      </c>
      <c r="D57" s="9">
        <v>1</v>
      </c>
      <c r="E57" s="9">
        <v>4</v>
      </c>
      <c r="F57" s="9">
        <v>2</v>
      </c>
      <c r="G57" s="9">
        <v>1</v>
      </c>
    </row>
    <row r="58" spans="1:7" ht="15" customHeight="1" x14ac:dyDescent="0.2">
      <c r="A58" s="9" t="s">
        <v>111</v>
      </c>
      <c r="B58" s="9">
        <v>2</v>
      </c>
      <c r="C58" s="9">
        <v>2</v>
      </c>
      <c r="D58" s="9">
        <v>0</v>
      </c>
      <c r="E58" s="9">
        <v>4</v>
      </c>
      <c r="F58" s="9">
        <v>4</v>
      </c>
      <c r="G58" s="9">
        <v>1</v>
      </c>
    </row>
    <row r="59" spans="1:7" ht="15" customHeight="1" x14ac:dyDescent="0.2">
      <c r="A59" s="9" t="s">
        <v>80</v>
      </c>
      <c r="B59" s="9">
        <v>1</v>
      </c>
      <c r="C59" s="9">
        <v>2</v>
      </c>
      <c r="D59" s="9">
        <v>1</v>
      </c>
      <c r="E59" s="9">
        <v>4</v>
      </c>
      <c r="F59" s="9">
        <v>5</v>
      </c>
      <c r="G59" s="9">
        <v>5</v>
      </c>
    </row>
    <row r="60" spans="1:7" ht="15" customHeight="1" x14ac:dyDescent="0.2">
      <c r="A60" s="9" t="s">
        <v>50</v>
      </c>
      <c r="B60" s="9">
        <v>2</v>
      </c>
      <c r="C60" s="9">
        <v>2</v>
      </c>
      <c r="D60" s="9">
        <v>0</v>
      </c>
      <c r="E60" s="9">
        <v>4</v>
      </c>
      <c r="F60" s="9">
        <v>4</v>
      </c>
      <c r="G60" s="9">
        <v>3</v>
      </c>
    </row>
    <row r="61" spans="1:7" ht="15" customHeight="1" x14ac:dyDescent="0.2">
      <c r="A61" s="9" t="s">
        <v>112</v>
      </c>
      <c r="B61" s="9">
        <v>2</v>
      </c>
      <c r="C61" s="9">
        <v>1</v>
      </c>
      <c r="D61" s="9">
        <v>1</v>
      </c>
      <c r="E61" s="9">
        <v>4</v>
      </c>
      <c r="F61" s="9">
        <v>3</v>
      </c>
      <c r="G61" s="9">
        <v>3</v>
      </c>
    </row>
    <row r="62" spans="1:7" ht="15" customHeight="1" x14ac:dyDescent="0.2">
      <c r="A62" s="9" t="s">
        <v>33</v>
      </c>
      <c r="B62" s="9">
        <v>1</v>
      </c>
      <c r="C62" s="9">
        <v>3</v>
      </c>
      <c r="D62" s="9">
        <v>0</v>
      </c>
      <c r="E62" s="9">
        <v>4</v>
      </c>
      <c r="F62" s="9">
        <v>2</v>
      </c>
      <c r="G62" s="9">
        <v>4</v>
      </c>
    </row>
    <row r="63" spans="1:7" ht="15" customHeight="1" x14ac:dyDescent="0.2">
      <c r="A63" s="9" t="s">
        <v>70</v>
      </c>
      <c r="B63" s="9">
        <v>1</v>
      </c>
      <c r="C63" s="9">
        <v>1</v>
      </c>
      <c r="D63" s="9">
        <v>2</v>
      </c>
      <c r="E63" s="9">
        <v>4</v>
      </c>
      <c r="F63" s="9">
        <v>4</v>
      </c>
      <c r="G63" s="9">
        <v>5</v>
      </c>
    </row>
    <row r="64" spans="1:7" ht="15" customHeight="1" x14ac:dyDescent="0.2">
      <c r="A64" s="9" t="s">
        <v>102</v>
      </c>
      <c r="B64" s="9">
        <v>1</v>
      </c>
      <c r="C64" s="9">
        <v>2</v>
      </c>
      <c r="D64" s="9">
        <v>0</v>
      </c>
      <c r="E64" s="9">
        <v>3</v>
      </c>
      <c r="F64" s="9">
        <v>2</v>
      </c>
      <c r="G64" s="9">
        <v>0</v>
      </c>
    </row>
    <row r="65" spans="1:7" ht="15" customHeight="1" x14ac:dyDescent="0.2">
      <c r="A65" s="9" t="s">
        <v>113</v>
      </c>
      <c r="B65" s="9">
        <v>0</v>
      </c>
      <c r="C65" s="9">
        <v>3</v>
      </c>
      <c r="D65" s="9">
        <v>0</v>
      </c>
      <c r="E65" s="9">
        <v>3</v>
      </c>
      <c r="F65" s="9">
        <v>2</v>
      </c>
      <c r="G65" s="9">
        <v>1</v>
      </c>
    </row>
    <row r="66" spans="1:7" ht="15" customHeight="1" x14ac:dyDescent="0.2">
      <c r="A66" s="9" t="s">
        <v>39</v>
      </c>
      <c r="B66" s="9">
        <v>2</v>
      </c>
      <c r="C66" s="9">
        <v>1</v>
      </c>
      <c r="D66" s="9">
        <v>0</v>
      </c>
      <c r="E66" s="9">
        <v>3</v>
      </c>
      <c r="F66" s="9">
        <v>3</v>
      </c>
      <c r="G66" s="9">
        <v>3</v>
      </c>
    </row>
    <row r="67" spans="1:7" ht="15" customHeight="1" x14ac:dyDescent="0.2">
      <c r="A67" s="9" t="s">
        <v>101</v>
      </c>
      <c r="B67" s="9">
        <v>0</v>
      </c>
      <c r="C67" s="9">
        <v>3</v>
      </c>
      <c r="D67" s="9">
        <v>0</v>
      </c>
      <c r="E67" s="9">
        <v>3</v>
      </c>
      <c r="F67" s="9">
        <v>2</v>
      </c>
      <c r="G67" s="9">
        <v>0</v>
      </c>
    </row>
    <row r="68" spans="1:7" ht="15" customHeight="1" x14ac:dyDescent="0.2">
      <c r="A68" s="9" t="s">
        <v>93</v>
      </c>
      <c r="B68" s="9">
        <v>1</v>
      </c>
      <c r="C68" s="9">
        <v>1</v>
      </c>
      <c r="D68" s="9">
        <v>1</v>
      </c>
      <c r="E68" s="9">
        <v>3</v>
      </c>
      <c r="F68" s="9">
        <v>3</v>
      </c>
      <c r="G68" s="9">
        <v>1</v>
      </c>
    </row>
    <row r="69" spans="1:7" ht="15" customHeight="1" x14ac:dyDescent="0.2">
      <c r="A69" s="9" t="s">
        <v>81</v>
      </c>
      <c r="B69" s="9">
        <v>0</v>
      </c>
      <c r="C69" s="9">
        <v>3</v>
      </c>
      <c r="D69" s="9">
        <v>0</v>
      </c>
      <c r="E69" s="9">
        <v>3</v>
      </c>
      <c r="F69" s="9">
        <v>3</v>
      </c>
      <c r="G69" s="9">
        <v>5</v>
      </c>
    </row>
    <row r="70" spans="1:7" ht="15" customHeight="1" x14ac:dyDescent="0.2">
      <c r="A70" s="9" t="s">
        <v>69</v>
      </c>
      <c r="B70" s="9">
        <v>1</v>
      </c>
      <c r="C70" s="9">
        <v>1</v>
      </c>
      <c r="D70" s="9">
        <v>1</v>
      </c>
      <c r="E70" s="9">
        <v>3</v>
      </c>
      <c r="F70" s="9">
        <v>5</v>
      </c>
      <c r="G70" s="9">
        <v>5</v>
      </c>
    </row>
    <row r="71" spans="1:7" ht="15" customHeight="1" x14ac:dyDescent="0.2">
      <c r="A71" s="9" t="s">
        <v>43</v>
      </c>
      <c r="B71" s="9">
        <v>1</v>
      </c>
      <c r="C71" s="9">
        <v>1</v>
      </c>
      <c r="D71" s="9">
        <v>0</v>
      </c>
      <c r="E71" s="9">
        <v>2</v>
      </c>
      <c r="F71" s="9">
        <v>3</v>
      </c>
      <c r="G71" s="9">
        <v>3</v>
      </c>
    </row>
    <row r="72" spans="1:7" ht="15" customHeight="1" x14ac:dyDescent="0.2">
      <c r="A72" s="9" t="s">
        <v>30</v>
      </c>
      <c r="B72" s="9">
        <v>0</v>
      </c>
      <c r="C72" s="9">
        <v>2</v>
      </c>
      <c r="D72" s="9">
        <v>0</v>
      </c>
      <c r="E72" s="9">
        <v>2</v>
      </c>
      <c r="F72" s="9">
        <v>1</v>
      </c>
      <c r="G72" s="9">
        <v>1</v>
      </c>
    </row>
    <row r="73" spans="1:7" ht="15" customHeight="1" x14ac:dyDescent="0.2">
      <c r="A73" s="9" t="s">
        <v>104</v>
      </c>
      <c r="B73" s="9">
        <v>1</v>
      </c>
      <c r="C73" s="9">
        <v>0</v>
      </c>
      <c r="D73" s="9">
        <v>1</v>
      </c>
      <c r="E73" s="9">
        <v>2</v>
      </c>
      <c r="F73" s="9">
        <v>1</v>
      </c>
      <c r="G73" s="9">
        <v>0</v>
      </c>
    </row>
    <row r="74" spans="1:7" ht="15" customHeight="1" x14ac:dyDescent="0.2">
      <c r="A74" s="9" t="s">
        <v>79</v>
      </c>
      <c r="B74" s="9">
        <v>1</v>
      </c>
      <c r="C74" s="9">
        <v>1</v>
      </c>
      <c r="D74" s="9">
        <v>0</v>
      </c>
      <c r="E74" s="9">
        <v>2</v>
      </c>
      <c r="F74" s="9">
        <v>2</v>
      </c>
      <c r="G74" s="9">
        <v>2</v>
      </c>
    </row>
    <row r="75" spans="1:7" ht="15" customHeight="1" x14ac:dyDescent="0.2">
      <c r="A75" s="9" t="s">
        <v>86</v>
      </c>
      <c r="B75" s="9">
        <v>1</v>
      </c>
      <c r="C75" s="9">
        <v>1</v>
      </c>
      <c r="D75" s="9">
        <v>0</v>
      </c>
      <c r="E75" s="9">
        <v>2</v>
      </c>
      <c r="F75" s="9">
        <v>2</v>
      </c>
      <c r="G75" s="9">
        <v>2</v>
      </c>
    </row>
    <row r="76" spans="1:7" ht="15" customHeight="1" x14ac:dyDescent="0.2">
      <c r="A76" s="9" t="s">
        <v>91</v>
      </c>
      <c r="B76" s="9">
        <v>0</v>
      </c>
      <c r="C76" s="9">
        <v>2</v>
      </c>
      <c r="D76" s="9">
        <v>0</v>
      </c>
      <c r="E76" s="9">
        <v>2</v>
      </c>
      <c r="F76" s="9">
        <v>2</v>
      </c>
      <c r="G76" s="9">
        <v>2</v>
      </c>
    </row>
    <row r="77" spans="1:7" ht="15" customHeight="1" x14ac:dyDescent="0.2">
      <c r="A77" s="9" t="s">
        <v>74</v>
      </c>
      <c r="B77" s="9">
        <v>0</v>
      </c>
      <c r="C77" s="9">
        <v>2</v>
      </c>
      <c r="D77" s="9">
        <v>0</v>
      </c>
      <c r="E77" s="9">
        <v>2</v>
      </c>
      <c r="F77" s="9">
        <v>2</v>
      </c>
      <c r="G77" s="9">
        <v>5</v>
      </c>
    </row>
    <row r="78" spans="1:7" ht="15" customHeight="1" x14ac:dyDescent="0.2">
      <c r="A78" s="9" t="s">
        <v>72</v>
      </c>
      <c r="B78" s="9">
        <v>1</v>
      </c>
      <c r="C78" s="9">
        <v>1</v>
      </c>
      <c r="D78" s="9">
        <v>0</v>
      </c>
      <c r="E78" s="9">
        <v>2</v>
      </c>
      <c r="F78" s="9">
        <v>2</v>
      </c>
      <c r="G78" s="9">
        <v>2</v>
      </c>
    </row>
    <row r="79" spans="1:7" ht="15" customHeight="1" x14ac:dyDescent="0.2">
      <c r="A79" s="9" t="s">
        <v>87</v>
      </c>
      <c r="B79" s="9">
        <v>1</v>
      </c>
      <c r="C79" s="9">
        <v>1</v>
      </c>
      <c r="D79" s="9">
        <v>0</v>
      </c>
      <c r="E79" s="9">
        <v>2</v>
      </c>
      <c r="F79" s="9">
        <v>5</v>
      </c>
      <c r="G79" s="9">
        <v>3</v>
      </c>
    </row>
    <row r="80" spans="1:7" ht="15" customHeight="1" x14ac:dyDescent="0.2">
      <c r="A80" s="9" t="s">
        <v>95</v>
      </c>
      <c r="B80" s="9">
        <v>1</v>
      </c>
      <c r="C80" s="9">
        <v>1</v>
      </c>
      <c r="D80" s="9">
        <v>0</v>
      </c>
      <c r="E80" s="9">
        <v>2</v>
      </c>
      <c r="F80" s="9">
        <v>2</v>
      </c>
      <c r="G80" s="9">
        <v>2</v>
      </c>
    </row>
    <row r="81" spans="1:7" ht="15" customHeight="1" x14ac:dyDescent="0.2">
      <c r="A81" s="9" t="s">
        <v>114</v>
      </c>
      <c r="B81" s="9">
        <v>2</v>
      </c>
      <c r="C81" s="9">
        <v>0</v>
      </c>
      <c r="D81" s="9">
        <v>0</v>
      </c>
      <c r="E81" s="9">
        <v>2</v>
      </c>
      <c r="F81" s="9">
        <v>1</v>
      </c>
      <c r="G81" s="9">
        <v>1</v>
      </c>
    </row>
    <row r="82" spans="1:7" ht="15" customHeight="1" x14ac:dyDescent="0.2">
      <c r="A82" s="9" t="s">
        <v>97</v>
      </c>
      <c r="B82" s="9">
        <v>2</v>
      </c>
      <c r="C82" s="9">
        <v>0</v>
      </c>
      <c r="D82" s="9">
        <v>0</v>
      </c>
      <c r="E82" s="9">
        <v>2</v>
      </c>
      <c r="F82" s="9">
        <v>2</v>
      </c>
      <c r="G82" s="9">
        <v>2</v>
      </c>
    </row>
    <row r="83" spans="1:7" ht="15" customHeight="1" x14ac:dyDescent="0.2">
      <c r="A83" s="9" t="s">
        <v>49</v>
      </c>
      <c r="B83" s="9">
        <v>1</v>
      </c>
      <c r="C83" s="9">
        <v>1</v>
      </c>
      <c r="D83" s="9">
        <v>0</v>
      </c>
      <c r="E83" s="9">
        <v>2</v>
      </c>
      <c r="F83" s="9">
        <v>3</v>
      </c>
      <c r="G83" s="9">
        <v>3</v>
      </c>
    </row>
    <row r="84" spans="1:7" ht="15" customHeight="1" x14ac:dyDescent="0.2">
      <c r="A84" s="9" t="s">
        <v>115</v>
      </c>
      <c r="B84" s="9">
        <v>1</v>
      </c>
      <c r="C84" s="9">
        <v>0</v>
      </c>
      <c r="D84" s="9">
        <v>0</v>
      </c>
      <c r="E84" s="9">
        <v>1</v>
      </c>
      <c r="F84" s="9">
        <v>1</v>
      </c>
      <c r="G84" s="9">
        <v>0</v>
      </c>
    </row>
    <row r="85" spans="1:7" ht="15" customHeight="1" x14ac:dyDescent="0.2">
      <c r="A85" s="9" t="s">
        <v>103</v>
      </c>
      <c r="B85" s="9">
        <v>0</v>
      </c>
      <c r="C85" s="9">
        <v>1</v>
      </c>
      <c r="D85" s="9">
        <v>0</v>
      </c>
      <c r="E85" s="9">
        <v>1</v>
      </c>
      <c r="F85" s="9">
        <v>1</v>
      </c>
      <c r="G85" s="9">
        <v>1</v>
      </c>
    </row>
    <row r="86" spans="1:7" ht="15" customHeight="1" x14ac:dyDescent="0.2">
      <c r="A86" s="9" t="s">
        <v>89</v>
      </c>
      <c r="B86" s="9">
        <v>0</v>
      </c>
      <c r="C86" s="9">
        <v>1</v>
      </c>
      <c r="D86" s="9">
        <v>0</v>
      </c>
      <c r="E86" s="9">
        <v>1</v>
      </c>
      <c r="F86" s="9">
        <v>2</v>
      </c>
      <c r="G86" s="9">
        <v>2</v>
      </c>
    </row>
    <row r="87" spans="1:7" ht="15" customHeight="1" x14ac:dyDescent="0.2">
      <c r="A87" s="9" t="s">
        <v>52</v>
      </c>
      <c r="B87" s="9">
        <v>1</v>
      </c>
      <c r="C87" s="9">
        <v>0</v>
      </c>
      <c r="D87" s="9">
        <v>0</v>
      </c>
      <c r="E87" s="9">
        <v>1</v>
      </c>
      <c r="F87" s="9">
        <v>1</v>
      </c>
      <c r="G87" s="9">
        <v>1</v>
      </c>
    </row>
    <row r="88" spans="1:7" ht="15" customHeight="1" x14ac:dyDescent="0.2">
      <c r="A88" s="9" t="s">
        <v>78</v>
      </c>
      <c r="B88" s="9">
        <v>1</v>
      </c>
      <c r="C88" s="9">
        <v>0</v>
      </c>
      <c r="D88" s="9">
        <v>0</v>
      </c>
      <c r="E88" s="9">
        <v>1</v>
      </c>
      <c r="F88" s="9">
        <v>3</v>
      </c>
      <c r="G88" s="9">
        <v>2</v>
      </c>
    </row>
    <row r="89" spans="1:7" ht="15" customHeight="1" x14ac:dyDescent="0.2">
      <c r="A89" s="9" t="s">
        <v>92</v>
      </c>
      <c r="B89" s="9">
        <v>0</v>
      </c>
      <c r="C89" s="9">
        <v>1</v>
      </c>
      <c r="D89" s="9">
        <v>0</v>
      </c>
      <c r="E89" s="9">
        <v>1</v>
      </c>
      <c r="F89" s="9">
        <v>1</v>
      </c>
      <c r="G89" s="9">
        <v>1</v>
      </c>
    </row>
    <row r="90" spans="1:7" ht="15" customHeight="1" x14ac:dyDescent="0.2">
      <c r="A90" s="9" t="s">
        <v>116</v>
      </c>
      <c r="B90" s="9">
        <v>1</v>
      </c>
      <c r="C90" s="9">
        <v>0</v>
      </c>
      <c r="D90" s="9">
        <v>0</v>
      </c>
      <c r="E90" s="9">
        <v>1</v>
      </c>
      <c r="F90" s="9"/>
      <c r="G90" s="9"/>
    </row>
    <row r="91" spans="1:7" ht="15" customHeight="1" x14ac:dyDescent="0.2">
      <c r="A91" s="9" t="s">
        <v>53</v>
      </c>
      <c r="B91" s="9">
        <v>0</v>
      </c>
      <c r="C91" s="9">
        <v>1</v>
      </c>
      <c r="D91" s="9">
        <v>0</v>
      </c>
      <c r="E91" s="9">
        <v>1</v>
      </c>
      <c r="F91" s="9">
        <v>1</v>
      </c>
      <c r="G91" s="9">
        <v>3</v>
      </c>
    </row>
    <row r="92" spans="1:7" ht="15" customHeight="1" x14ac:dyDescent="0.2">
      <c r="A92" s="9" t="s">
        <v>47</v>
      </c>
      <c r="B92" s="9">
        <v>1</v>
      </c>
      <c r="C92" s="9">
        <v>0</v>
      </c>
      <c r="D92" s="9">
        <v>0</v>
      </c>
      <c r="E92" s="9">
        <v>1</v>
      </c>
      <c r="F92" s="9">
        <v>1</v>
      </c>
      <c r="G92" s="9">
        <v>1</v>
      </c>
    </row>
    <row r="93" spans="1:7" ht="15" customHeight="1" x14ac:dyDescent="0.2">
      <c r="A93" s="9" t="s">
        <v>46</v>
      </c>
      <c r="B93" s="9">
        <v>0</v>
      </c>
      <c r="C93" s="9">
        <v>1</v>
      </c>
      <c r="D93" s="9">
        <v>0</v>
      </c>
      <c r="E93" s="9">
        <v>1</v>
      </c>
      <c r="F93" s="9">
        <v>1</v>
      </c>
      <c r="G93" s="9">
        <v>1</v>
      </c>
    </row>
    <row r="94" spans="1:7" ht="15" customHeight="1" x14ac:dyDescent="0.2">
      <c r="A94" s="9" t="s">
        <v>94</v>
      </c>
      <c r="B94" s="9">
        <v>0</v>
      </c>
      <c r="C94" s="9">
        <v>1</v>
      </c>
      <c r="D94" s="9">
        <v>0</v>
      </c>
      <c r="E94" s="9">
        <v>1</v>
      </c>
      <c r="F94" s="9">
        <v>1</v>
      </c>
      <c r="G94" s="9">
        <v>1</v>
      </c>
    </row>
    <row r="95" spans="1:7" ht="15" customHeight="1" x14ac:dyDescent="0.2">
      <c r="A95" s="9" t="s">
        <v>117</v>
      </c>
      <c r="B95" s="9">
        <v>0</v>
      </c>
      <c r="C95" s="9">
        <v>1</v>
      </c>
      <c r="D95" s="9">
        <v>0</v>
      </c>
      <c r="E95" s="9">
        <v>1</v>
      </c>
      <c r="F95" s="9"/>
      <c r="G95" s="9"/>
    </row>
    <row r="96" spans="1:7" ht="15" customHeight="1" x14ac:dyDescent="0.2">
      <c r="A96" s="7" t="s">
        <v>73</v>
      </c>
      <c r="B96" s="7">
        <f>SUM(B5:B95)</f>
        <v>689</v>
      </c>
      <c r="C96" s="7">
        <f>SUM(C5:C95)</f>
        <v>552</v>
      </c>
      <c r="D96" s="7">
        <f>SUM(D5:D95)</f>
        <v>222</v>
      </c>
      <c r="E96" s="7">
        <f>SUM(B96:D96)</f>
        <v>1463</v>
      </c>
      <c r="F96" s="7">
        <f>SUM(F5:F95)</f>
        <v>1389</v>
      </c>
      <c r="G96" s="7">
        <f>SUM(G5:G95)</f>
        <v>1347</v>
      </c>
    </row>
  </sheetData>
  <autoFilter ref="A3:G96">
    <filterColumn colId="1" showButton="0"/>
  </autoFilter>
  <sortState ref="A6:G95">
    <sortCondition descending="1" ref="F6:F95"/>
  </sortState>
  <mergeCells count="2">
    <mergeCell ref="A1:G2"/>
    <mergeCell ref="B3:C3"/>
  </mergeCells>
  <phoneticPr fontId="4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showRowColHeaders="0" zoomScaleNormal="100" workbookViewId="0">
      <selection activeCell="B5" sqref="B5:I8"/>
    </sheetView>
  </sheetViews>
  <sheetFormatPr defaultColWidth="8.85546875" defaultRowHeight="15" x14ac:dyDescent="0.25"/>
  <cols>
    <col min="4" max="4" width="5.7109375" bestFit="1" customWidth="1"/>
    <col min="13" max="13" width="5.7109375" bestFit="1" customWidth="1"/>
  </cols>
  <sheetData>
    <row r="1" spans="2:11" ht="15.95" thickBot="1" x14ac:dyDescent="0.25"/>
    <row r="2" spans="2:11" ht="15" customHeight="1" x14ac:dyDescent="0.25">
      <c r="B2" s="10" t="s">
        <v>98</v>
      </c>
      <c r="C2" s="11"/>
      <c r="D2" s="11"/>
      <c r="E2" s="11"/>
      <c r="F2" s="11"/>
      <c r="G2" s="11"/>
      <c r="H2" s="11"/>
      <c r="I2" s="12"/>
    </row>
    <row r="3" spans="2:11" x14ac:dyDescent="0.25">
      <c r="B3" s="21"/>
      <c r="C3" s="22"/>
      <c r="D3" s="22"/>
      <c r="E3" s="22"/>
      <c r="F3" s="22"/>
      <c r="G3" s="22"/>
      <c r="H3" s="22"/>
      <c r="I3" s="23"/>
    </row>
    <row r="4" spans="2:11" x14ac:dyDescent="0.25">
      <c r="B4" s="20" t="s">
        <v>59</v>
      </c>
      <c r="C4" s="20"/>
      <c r="D4" s="20" t="s">
        <v>54</v>
      </c>
      <c r="E4" s="20"/>
      <c r="F4" s="20" t="s">
        <v>60</v>
      </c>
      <c r="G4" s="20"/>
      <c r="H4" s="20" t="s">
        <v>61</v>
      </c>
      <c r="I4" s="20"/>
    </row>
    <row r="5" spans="2:11" x14ac:dyDescent="0.25">
      <c r="B5" s="49" t="s">
        <v>119</v>
      </c>
      <c r="C5" s="49"/>
      <c r="D5" s="28">
        <v>72</v>
      </c>
      <c r="E5" s="28"/>
      <c r="F5" s="28">
        <v>65</v>
      </c>
      <c r="G5" s="28"/>
      <c r="H5" s="28">
        <v>7</v>
      </c>
      <c r="I5" s="28"/>
    </row>
    <row r="6" spans="2:11" x14ac:dyDescent="0.25">
      <c r="B6" s="49" t="s">
        <v>75</v>
      </c>
      <c r="C6" s="49"/>
      <c r="D6" s="28">
        <v>119</v>
      </c>
      <c r="E6" s="28"/>
      <c r="F6" s="28">
        <v>56</v>
      </c>
      <c r="G6" s="28"/>
      <c r="H6" s="28">
        <v>63</v>
      </c>
      <c r="I6" s="28"/>
      <c r="K6" s="4"/>
    </row>
    <row r="7" spans="2:11" x14ac:dyDescent="0.25">
      <c r="B7" s="49" t="s">
        <v>62</v>
      </c>
      <c r="C7" s="49"/>
      <c r="D7" s="28">
        <v>31</v>
      </c>
      <c r="E7" s="28"/>
      <c r="F7" s="28">
        <v>10</v>
      </c>
      <c r="G7" s="28"/>
      <c r="H7" s="28">
        <v>21</v>
      </c>
      <c r="I7" s="28"/>
    </row>
    <row r="8" spans="2:11" ht="15.75" customHeight="1" x14ac:dyDescent="0.25">
      <c r="B8" s="31" t="s">
        <v>1</v>
      </c>
      <c r="C8" s="31"/>
      <c r="D8" s="50">
        <v>222</v>
      </c>
      <c r="E8" s="50"/>
      <c r="F8" s="50">
        <v>131</v>
      </c>
      <c r="G8" s="50"/>
      <c r="H8" s="50">
        <v>91</v>
      </c>
      <c r="I8" s="50"/>
      <c r="J8" s="4"/>
    </row>
    <row r="10" spans="2:11" ht="15.75" customHeight="1" x14ac:dyDescent="0.2"/>
    <row r="13" spans="2:11" ht="15" customHeight="1" x14ac:dyDescent="0.2"/>
    <row r="15" spans="2:11" ht="15" customHeight="1" x14ac:dyDescent="0.2"/>
    <row r="19" ht="15" customHeight="1" x14ac:dyDescent="0.2"/>
    <row r="20" ht="15.75" customHeight="1" x14ac:dyDescent="0.2"/>
    <row r="21" ht="15" customHeight="1" x14ac:dyDescent="0.2"/>
    <row r="22" ht="15.75" customHeight="1" x14ac:dyDescent="0.2"/>
  </sheetData>
  <mergeCells count="21">
    <mergeCell ref="B2:I3"/>
    <mergeCell ref="H4:I4"/>
    <mergeCell ref="H5:I5"/>
    <mergeCell ref="H6:I6"/>
    <mergeCell ref="B6:C6"/>
    <mergeCell ref="F5:G5"/>
    <mergeCell ref="B4:C4"/>
    <mergeCell ref="D4:E4"/>
    <mergeCell ref="D5:E5"/>
    <mergeCell ref="F6:G6"/>
    <mergeCell ref="H7:I7"/>
    <mergeCell ref="H8:I8"/>
    <mergeCell ref="D6:E6"/>
    <mergeCell ref="F4:G4"/>
    <mergeCell ref="F8:G8"/>
    <mergeCell ref="D8:E8"/>
    <mergeCell ref="B7:C7"/>
    <mergeCell ref="D7:E7"/>
    <mergeCell ref="B5:C5"/>
    <mergeCell ref="F7:G7"/>
    <mergeCell ref="B8:C8"/>
  </mergeCells>
  <phoneticPr fontId="4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</vt:lpstr>
      <vt:lpstr>Fasce di età</vt:lpstr>
      <vt:lpstr>Nazionalità</vt:lpstr>
      <vt:lpstr>Minori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2022-02-25T11:42:28Z</dcterms:modified>
</cp:coreProperties>
</file>